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40" firstSheet="10" activeTab="11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</sheets>
  <definedNames>
    <definedName name="_xlnm.Print_Area" localSheetId="0">0</definedName>
    <definedName name="_xlnm.Print_Area" localSheetId="7">#N/A</definedName>
    <definedName name="_xlnm.Print_Area" localSheetId="5">#N/A</definedName>
    <definedName name="_xlnm.Print_Area" localSheetId="1">0</definedName>
    <definedName name="_xlnm.Print_Area" localSheetId="2">60</definedName>
    <definedName name="_xlnm.Print_Area" localSheetId="3">60</definedName>
    <definedName name="_xlnm.Print_Area" localSheetId="4">0</definedName>
    <definedName name="_xlnm.Print_Area" localSheetId="6">31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<sst xmlns="http://schemas.openxmlformats.org/spreadsheetml/2006/main" count="1232" uniqueCount="412">
  <si>
    <t xml:space="preserve"> </t>
  </si>
  <si>
    <t>2018年部门预算</t>
  </si>
  <si>
    <t>报送日期：     年   月   日</t>
  </si>
  <si>
    <t>表1</t>
  </si>
  <si>
    <t>部门预算收支总表</t>
  </si>
  <si>
    <t>填报单位：东塔镇</t>
  </si>
  <si>
    <t>单位：佰元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</si>
  <si>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</si>
  <si>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</si>
  <si>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</si>
  <si>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</si>
  <si>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</si>
  <si>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</si>
  <si>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</si>
  <si>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</si>
  <si>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</si>
  <si>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</si>
  <si>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</si>
  <si>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</si>
  <si>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</si>
  <si>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</si>
  <si>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</si>
  <si>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</si>
  <si>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</si>
  <si>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</si>
  <si>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</si>
  <si>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</si>
  <si>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</si>
  <si>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</si>
  <si>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</si>
  <si>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</si>
  <si>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</si>
  <si>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</si>
  <si>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</si>
  <si>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</si>
  <si>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</si>
  <si>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</si>
  <si>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</si>
  <si>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</si>
  <si>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</si>
  <si>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</si>
  <si>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</si>
  <si>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</si>
  <si>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</si>
  <si>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</si>
  <si>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</si>
  <si>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</si>
  <si>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</si>
  <si>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</si>
  <si>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</si>
  <si>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</si>
  <si>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</si>
  <si>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</si>
  <si>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</si>
  <si>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</si>
  <si>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</si>
  <si>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</si>
  <si>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</si>
  <si>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</si>
  <si>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</si>
  <si>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</si>
  <si>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</si>
  <si>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</si>
  <si>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</si>
  <si>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</si>
  <si>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</si>
  <si>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</si>
  <si>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</si>
  <si>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</si>
  <si>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</si>
  <si>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</si>
  <si>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</si>
  <si>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</si>
  <si>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</si>
  <si>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</si>
  <si>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</si>
  <si>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</si>
  <si>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</si>
  <si>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</si>
  <si>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</si>
  <si>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701709</t>
  </si>
  <si>
    <t>东塔镇</t>
  </si>
  <si>
    <t>201</t>
  </si>
  <si>
    <t xml:space="preserve">  一般公共服务支出</t>
  </si>
  <si>
    <t>01</t>
  </si>
  <si>
    <t xml:space="preserve">    人大事务</t>
  </si>
  <si>
    <t xml:space="preserve">  201</t>
  </si>
  <si>
    <t xml:space="preserve">  01</t>
  </si>
  <si>
    <t xml:space="preserve">  701709</t>
  </si>
  <si>
    <t xml:space="preserve">      行政运行</t>
  </si>
  <si>
    <t>04</t>
  </si>
  <si>
    <t xml:space="preserve">      人大会议</t>
  </si>
  <si>
    <t>03</t>
  </si>
  <si>
    <t xml:space="preserve">    政府办公厅（室）及相关机构事务</t>
  </si>
  <si>
    <t xml:space="preserve">  03</t>
  </si>
  <si>
    <t>02</t>
  </si>
  <si>
    <t xml:space="preserve">      一般行政管理事务</t>
  </si>
  <si>
    <t>08</t>
  </si>
  <si>
    <t xml:space="preserve">      信访事务</t>
  </si>
  <si>
    <t>05</t>
  </si>
  <si>
    <t xml:space="preserve">    统计信息事务</t>
  </si>
  <si>
    <t xml:space="preserve">  05</t>
  </si>
  <si>
    <t>07</t>
  </si>
  <si>
    <t xml:space="preserve">      专项普查活动</t>
  </si>
  <si>
    <t xml:space="preserve">      统计抽样调查</t>
  </si>
  <si>
    <t>11</t>
  </si>
  <si>
    <t xml:space="preserve">    纪检监察事务</t>
  </si>
  <si>
    <t xml:space="preserve">  11</t>
  </si>
  <si>
    <t>29</t>
  </si>
  <si>
    <t xml:space="preserve">    群众团体事务</t>
  </si>
  <si>
    <t xml:space="preserve">  29</t>
  </si>
  <si>
    <t>31</t>
  </si>
  <si>
    <t xml:space="preserve">    党委办公厅（室）及相关机构事务</t>
  </si>
  <si>
    <t xml:space="preserve">  31</t>
  </si>
  <si>
    <t>205</t>
  </si>
  <si>
    <t xml:space="preserve">  教育支出</t>
  </si>
  <si>
    <t xml:space="preserve">    进修及培训</t>
  </si>
  <si>
    <t xml:space="preserve">  205</t>
  </si>
  <si>
    <t xml:space="preserve">  08</t>
  </si>
  <si>
    <t xml:space="preserve">      培训支出</t>
  </si>
  <si>
    <t>207</t>
  </si>
  <si>
    <t xml:space="preserve">  文化体育与传媒支出</t>
  </si>
  <si>
    <t xml:space="preserve">    文化</t>
  </si>
  <si>
    <t xml:space="preserve">  207</t>
  </si>
  <si>
    <t>09</t>
  </si>
  <si>
    <t xml:space="preserve">      群众文化</t>
  </si>
  <si>
    <t>208</t>
  </si>
  <si>
    <t xml:space="preserve">  社会保障和就业支出</t>
  </si>
  <si>
    <t xml:space="preserve">    人力资源和社会保障管理事务</t>
  </si>
  <si>
    <t xml:space="preserve">  208</t>
  </si>
  <si>
    <t>99</t>
  </si>
  <si>
    <t xml:space="preserve">      其他人力资源和社会保障管理事务支出</t>
  </si>
  <si>
    <t xml:space="preserve">    行政事业单位离退休</t>
  </si>
  <si>
    <t xml:space="preserve">      机关事业单位基本养老保险缴费支出</t>
  </si>
  <si>
    <t>10</t>
  </si>
  <si>
    <t xml:space="preserve">    社会福利</t>
  </si>
  <si>
    <t xml:space="preserve">  10</t>
  </si>
  <si>
    <t xml:space="preserve">      社会福利事业单位</t>
  </si>
  <si>
    <t>21</t>
  </si>
  <si>
    <t xml:space="preserve">    特困人员救助供养</t>
  </si>
  <si>
    <t xml:space="preserve">  21</t>
  </si>
  <si>
    <t xml:space="preserve">      农村特困人员救助供养支出</t>
  </si>
  <si>
    <t>210</t>
  </si>
  <si>
    <t xml:space="preserve">  医疗卫生与计划生育支出</t>
  </si>
  <si>
    <t xml:space="preserve">    计划生育事务</t>
  </si>
  <si>
    <t xml:space="preserve">  210</t>
  </si>
  <si>
    <t xml:space="preserve">  07</t>
  </si>
  <si>
    <t>16</t>
  </si>
  <si>
    <t xml:space="preserve">      计划生育机构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</si>
  <si>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</si>
  <si>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</si>
  <si>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</si>
  <si>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</si>
  <si>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>211</t>
  </si>
  <si>
    <t xml:space="preserve">  节能环保支出</t>
  </si>
  <si>
    <t xml:space="preserve">    自然生态保护</t>
  </si>
  <si>
    <t xml:space="preserve">  211</t>
  </si>
  <si>
    <t xml:space="preserve">  04</t>
  </si>
  <si>
    <t xml:space="preserve">      农村环境保护</t>
  </si>
  <si>
    <t>212</t>
  </si>
  <si>
    <t xml:space="preserve">  城乡社区支出</t>
  </si>
  <si>
    <t xml:space="preserve">    城乡社区管理事务</t>
  </si>
  <si>
    <t xml:space="preserve">  212</t>
  </si>
  <si>
    <t xml:space="preserve">      其他城乡社区管理事务支出</t>
  </si>
  <si>
    <t>213</t>
  </si>
  <si>
    <t xml:space="preserve">  农林水支出</t>
  </si>
  <si>
    <t xml:space="preserve">    农业</t>
  </si>
  <si>
    <t xml:space="preserve">  213</t>
  </si>
  <si>
    <t xml:space="preserve">      事业运行</t>
  </si>
  <si>
    <t xml:space="preserve">    扶贫</t>
  </si>
  <si>
    <t xml:space="preserve">      其他扶贫支出</t>
  </si>
  <si>
    <t xml:space="preserve">    农村综合改革</t>
  </si>
  <si>
    <t xml:space="preserve">      对村民委员会和村党支部的补助</t>
  </si>
  <si>
    <t>214</t>
  </si>
  <si>
    <t xml:space="preserve">  交通运输支出</t>
  </si>
  <si>
    <t xml:space="preserve">    公路水路运输</t>
  </si>
  <si>
    <t xml:space="preserve">  214</t>
  </si>
  <si>
    <t xml:space="preserve">      公路和运输安全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</si>
  <si>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</si>
  <si>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</si>
  <si>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</si>
  <si>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</si>
  <si>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</si>
  <si>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</si>
  <si>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</si>
  <si>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</si>
  <si>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</si>
  <si>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</si>
  <si>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</si>
  <si>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</si>
  <si>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</si>
  <si>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</si>
  <si>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</si>
  <si>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</si>
  <si>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</si>
  <si>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</si>
  <si>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</si>
  <si>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</si>
  <si>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</si>
  <si>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</si>
  <si>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</si>
  <si>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</si>
  <si>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</si>
  <si>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</si>
  <si>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</si>
  <si>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</si>
  <si>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</si>
  <si>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</si>
  <si>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</si>
  <si>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</si>
  <si>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</si>
  <si>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</si>
  <si>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</si>
  <si>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</si>
  <si>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</si>
  <si>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</si>
  <si>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</si>
  <si>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</si>
  <si>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</si>
  <si>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</si>
  <si>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</si>
  <si>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</si>
  <si>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</si>
  <si>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</si>
  <si>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</si>
  <si>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</si>
  <si>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</si>
  <si>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</si>
  <si>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</si>
  <si>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</si>
  <si>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</si>
  <si>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</si>
  <si>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</si>
  <si>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</si>
  <si>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</si>
  <si>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</si>
  <si>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</si>
  <si>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</si>
  <si>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</si>
  <si>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</si>
  <si>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</si>
  <si>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</si>
  <si>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</si>
  <si>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</si>
  <si>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</si>
  <si>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</si>
  <si>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</si>
  <si>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</si>
  <si>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</si>
  <si>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</si>
  <si>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</si>
  <si>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</si>
  <si>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</si>
  <si>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</si>
  <si>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</si>
  <si>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</si>
  <si>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</si>
  <si>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</si>
  <si>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</si>
  <si>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</si>
  <si>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</si>
  <si>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</si>
  <si>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</si>
  <si>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</si>
  <si>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</si>
  <si>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</si>
  <si>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</si>
  <si>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</si>
  <si>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</si>
  <si>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</si>
  <si>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</si>
  <si>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</si>
  <si>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</si>
  <si>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</si>
  <si>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</si>
  <si>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</si>
  <si>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</si>
  <si>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</si>
  <si>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</si>
  <si>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</si>
  <si>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</si>
  <si>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</si>
  <si>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</si>
  <si>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</si>
  <si>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</si>
  <si>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</si>
  <si>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</si>
  <si>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</si>
  <si>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</si>
  <si>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</si>
  <si>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</si>
  <si>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</si>
  <si>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</si>
  <si>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</si>
  <si>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</si>
  <si>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</si>
  <si>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</si>
  <si>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</si>
  <si>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</si>
  <si>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</si>
  <si>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</si>
  <si>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</si>
  <si>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</si>
  <si>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</si>
  <si>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</si>
  <si>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</si>
  <si>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</si>
  <si>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</si>
  <si>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</si>
  <si>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</si>
  <si>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</si>
  <si>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</si>
  <si>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</si>
  <si>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</si>
  <si>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</si>
  <si>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</si>
  <si>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</si>
  <si>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</si>
  <si>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</si>
  <si>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</si>
  <si>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</si>
  <si>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</si>
  <si>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</si>
  <si>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</si>
  <si>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</si>
  <si>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贷款转贷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</si>
  <si>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</si>
  <si>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</si>
  <si>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</si>
  <si>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</si>
  <si>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</si>
  <si>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</si>
  <si>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</si>
  <si>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</si>
  <si>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</si>
  <si>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</si>
  <si>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</si>
  <si>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</si>
  <si>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</si>
  <si>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</si>
  <si>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</si>
  <si>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</si>
  <si>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>12</t>
  </si>
  <si>
    <t xml:space="preserve">    其他社会保障缴费</t>
  </si>
  <si>
    <t>13</t>
  </si>
  <si>
    <t xml:space="preserve">    住房公积金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</si>
  <si>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</si>
  <si>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</si>
  <si>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</si>
  <si>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</si>
  <si>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</si>
  <si>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水费</t>
  </si>
  <si>
    <t>06</t>
  </si>
  <si>
    <t xml:space="preserve">    电费</t>
  </si>
  <si>
    <t xml:space="preserve">    邮电费</t>
  </si>
  <si>
    <t xml:space="preserve">    差旅费</t>
  </si>
  <si>
    <t xml:space="preserve">    维修(护)费</t>
  </si>
  <si>
    <t>15</t>
  </si>
  <si>
    <t xml:space="preserve">    会议费</t>
  </si>
  <si>
    <t xml:space="preserve">    培训费</t>
  </si>
  <si>
    <t>17</t>
  </si>
  <si>
    <t xml:space="preserve">    公务接待费</t>
  </si>
  <si>
    <t>26</t>
  </si>
  <si>
    <t xml:space="preserve">    劳务费</t>
  </si>
  <si>
    <t>28</t>
  </si>
  <si>
    <t xml:space="preserve">    工会经费</t>
  </si>
  <si>
    <t xml:space="preserve">    福利费</t>
  </si>
  <si>
    <t xml:space="preserve">    公务用车运行维护费</t>
  </si>
  <si>
    <t>39</t>
  </si>
  <si>
    <t xml:space="preserve">    其他交通费用</t>
  </si>
  <si>
    <t>303</t>
  </si>
  <si>
    <t xml:space="preserve">  对个人和家庭的补助</t>
  </si>
  <si>
    <t xml:space="preserve">  303</t>
  </si>
  <si>
    <t xml:space="preserve">    生活补助</t>
  </si>
  <si>
    <t xml:space="preserve">    救济费</t>
  </si>
  <si>
    <t xml:space="preserve">    奖励金</t>
  </si>
  <si>
    <t xml:space="preserve">    其他对个人和家庭的补助支出</t>
  </si>
  <si>
    <t>表3-2</t>
  </si>
  <si>
    <t>一般公共预算项目支出预算表</t>
  </si>
  <si>
    <t>单位名称（项目）</t>
  </si>
  <si>
    <t>绩效目标</t>
  </si>
  <si>
    <t xml:space="preserve">        人大工作经费（含会议费）</t>
  </si>
  <si>
    <t xml:space="preserve">        民兵、安全生产、项目管理工作经费等</t>
  </si>
  <si>
    <t xml:space="preserve">        信访维稳与矛盾纠纷调解</t>
  </si>
  <si>
    <t xml:space="preserve">        经济普查</t>
  </si>
  <si>
    <t xml:space="preserve">        统计工作经费（含记账户）</t>
  </si>
  <si>
    <t xml:space="preserve">        群团工作经费</t>
  </si>
  <si>
    <t xml:space="preserve">        党员教育培训经费</t>
  </si>
  <si>
    <t xml:space="preserve">        敬老院管理工作经费</t>
  </si>
  <si>
    <t xml:space="preserve">  99</t>
  </si>
  <si>
    <t xml:space="preserve">        计生工作经费（匹配）</t>
  </si>
  <si>
    <t xml:space="preserve">        农村环境综合整治经费</t>
  </si>
  <si>
    <t xml:space="preserve">        脱贫攻坚工作经费</t>
  </si>
  <si>
    <t xml:space="preserve">        贫困村第一书记工作经费</t>
  </si>
  <si>
    <t xml:space="preserve">        驻村农技员生活补助</t>
  </si>
  <si>
    <t xml:space="preserve">        农村道路交通安全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</si>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</sst>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7">
    <font>
      <sz val="9"/>
      <name val="宋体"/>
      <family val="0"/>
    </font>
    <font>
      <b/>
      <sz val="10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7" fillId="7" borderId="0" applyNumberFormat="0" applyBorder="0" applyAlignment="0" applyProtection="0"/>
    <xf numFmtId="0" fontId="39" fillId="8" borderId="0" applyNumberFormat="0" applyBorder="0" applyAlignment="0" applyProtection="0"/>
    <xf numFmtId="0" fontId="18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2" borderId="2" applyNumberFormat="0" applyFont="0" applyAlignment="0" applyProtection="0"/>
    <xf numFmtId="0" fontId="40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14" borderId="0" applyNumberFormat="0" applyBorder="0" applyAlignment="0" applyProtection="0"/>
    <xf numFmtId="0" fontId="44" fillId="0" borderId="4" applyNumberFormat="0" applyFill="0" applyAlignment="0" applyProtection="0"/>
    <xf numFmtId="0" fontId="40" fillId="15" borderId="0" applyNumberFormat="0" applyBorder="0" applyAlignment="0" applyProtection="0"/>
    <xf numFmtId="0" fontId="50" fillId="16" borderId="5" applyNumberFormat="0" applyAlignment="0" applyProtection="0"/>
    <xf numFmtId="0" fontId="51" fillId="16" borderId="1" applyNumberFormat="0" applyAlignment="0" applyProtection="0"/>
    <xf numFmtId="0" fontId="52" fillId="17" borderId="6" applyNumberFormat="0" applyAlignment="0" applyProtection="0"/>
    <xf numFmtId="0" fontId="37" fillId="18" borderId="0" applyNumberFormat="0" applyBorder="0" applyAlignment="0" applyProtection="0"/>
    <xf numFmtId="0" fontId="40" fillId="19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37" fillId="36" borderId="0" applyNumberFormat="0" applyBorder="0" applyAlignment="0" applyProtection="0"/>
    <xf numFmtId="0" fontId="40" fillId="37" borderId="0" applyNumberFormat="0" applyBorder="0" applyAlignment="0" applyProtection="0"/>
  </cellStyleXfs>
  <cellXfs count="15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0" fillId="38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6" fillId="38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1" fontId="9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38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1" fontId="9" fillId="0" borderId="0" xfId="0" applyNumberFormat="1" applyFont="1" applyFill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38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8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Continuous" vertical="center"/>
    </xf>
    <xf numFmtId="1" fontId="0" fillId="0" borderId="0" xfId="0" applyNumberFormat="1" applyFill="1" applyAlignment="1">
      <alignment wrapText="1"/>
    </xf>
    <xf numFmtId="0" fontId="11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 horizontal="left" vertical="center"/>
    </xf>
    <xf numFmtId="0" fontId="3" fillId="38" borderId="0" xfId="0" applyNumberFormat="1" applyFont="1" applyFill="1" applyAlignment="1">
      <alignment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38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38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0" fontId="3" fillId="38" borderId="0" xfId="0" applyNumberFormat="1" applyFont="1" applyFill="1" applyAlignment="1">
      <alignment horizontal="right" vertical="center"/>
    </xf>
    <xf numFmtId="1" fontId="8" fillId="0" borderId="0" xfId="0" applyNumberFormat="1" applyFont="1" applyFill="1" applyAlignment="1">
      <alignment horizontal="left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38" borderId="0" xfId="0" applyNumberFormat="1" applyFont="1" applyFill="1" applyAlignment="1">
      <alignment/>
    </xf>
    <xf numFmtId="1" fontId="0" fillId="0" borderId="13" xfId="0" applyNumberForma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0" fontId="11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8" fillId="0" borderId="0" xfId="0" applyNumberFormat="1" applyFont="1" applyFill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vertical="center"/>
    </xf>
    <xf numFmtId="1" fontId="13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Alignment="1">
      <alignment/>
    </xf>
    <xf numFmtId="49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1" customWidth="1"/>
    <col min="2" max="16384" width="6.83203125" style="1" customWidth="1"/>
  </cols>
  <sheetData>
    <row r="1" ht="14.2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>
        <v>3.637978807091713E-12</v>
      </c>
    </row>
    <row r="6" ht="22.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1" customWidth="1"/>
    <col min="4" max="4" width="12.66015625" style="1" customWidth="1"/>
    <col min="5" max="5" width="69.16015625" style="1" customWidth="1"/>
    <col min="6" max="8" width="13.66015625" style="1" customWidth="1"/>
    <col min="9" max="245" width="8" style="1" customWidth="1"/>
    <col min="246" max="16384" width="6.8320312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403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404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405</v>
      </c>
      <c r="B4" s="8"/>
      <c r="C4" s="8"/>
      <c r="D4" s="8"/>
      <c r="E4" s="8"/>
      <c r="F4" s="9"/>
      <c r="G4" s="9"/>
      <c r="H4" s="10" t="s">
        <v>6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1" t="s">
        <v>56</v>
      </c>
      <c r="B5" s="11"/>
      <c r="C5" s="11"/>
      <c r="D5" s="12"/>
      <c r="E5" s="13"/>
      <c r="F5" s="14" t="s">
        <v>406</v>
      </c>
      <c r="G5" s="14"/>
      <c r="H5" s="1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5" t="s">
        <v>67</v>
      </c>
      <c r="B6" s="16"/>
      <c r="C6" s="17"/>
      <c r="D6" s="18" t="s">
        <v>68</v>
      </c>
      <c r="E6" s="19" t="s">
        <v>190</v>
      </c>
      <c r="F6" s="20" t="s">
        <v>57</v>
      </c>
      <c r="G6" s="20" t="s">
        <v>186</v>
      </c>
      <c r="H6" s="14" t="s">
        <v>187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1" t="s">
        <v>77</v>
      </c>
      <c r="B7" s="22" t="s">
        <v>78</v>
      </c>
      <c r="C7" s="23" t="s">
        <v>79</v>
      </c>
      <c r="D7" s="24"/>
      <c r="E7" s="25"/>
      <c r="F7" s="26"/>
      <c r="G7" s="26"/>
      <c r="H7" s="27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1" customHeight="1">
      <c r="A8" s="28"/>
      <c r="B8" s="28"/>
      <c r="C8" s="64"/>
      <c r="D8" s="65"/>
      <c r="E8" s="28"/>
      <c r="F8" s="58"/>
      <c r="G8" s="58"/>
      <c r="H8" s="59"/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1" customHeight="1">
      <c r="A9"/>
      <c r="B9"/>
      <c r="C9"/>
      <c r="D9"/>
      <c r="E9"/>
      <c r="F9"/>
      <c r="G9"/>
      <c r="H9"/>
      <c r="I9"/>
      <c r="J9" s="35"/>
      <c r="K9" s="40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1" customHeight="1">
      <c r="A10"/>
      <c r="B10"/>
      <c r="C10"/>
      <c r="D10"/>
      <c r="E10"/>
      <c r="F10"/>
      <c r="G10"/>
      <c r="H10"/>
      <c r="I1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1" customHeight="1">
      <c r="A11"/>
      <c r="B11"/>
      <c r="C11"/>
      <c r="D11"/>
      <c r="E11"/>
      <c r="F11"/>
      <c r="G11"/>
      <c r="H11"/>
      <c r="I1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1" customHeight="1">
      <c r="A12"/>
      <c r="B12"/>
      <c r="C12"/>
      <c r="D12"/>
      <c r="E12"/>
      <c r="F12"/>
      <c r="G12"/>
      <c r="H12"/>
      <c r="I12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1" customHeight="1">
      <c r="A13"/>
      <c r="B13"/>
      <c r="C13"/>
      <c r="D13"/>
      <c r="E13"/>
      <c r="F13"/>
      <c r="G13"/>
      <c r="H13"/>
      <c r="I13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1" customHeight="1">
      <c r="A14"/>
      <c r="B14"/>
      <c r="C14"/>
      <c r="D14"/>
      <c r="E14"/>
      <c r="F14"/>
      <c r="G14"/>
      <c r="H14"/>
      <c r="I14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1" customHeight="1">
      <c r="A15"/>
      <c r="B15"/>
      <c r="C15"/>
      <c r="D15"/>
      <c r="E15"/>
      <c r="F15"/>
      <c r="G15"/>
      <c r="H15"/>
      <c r="I15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1" customHeight="1">
      <c r="A16"/>
      <c r="B16"/>
      <c r="C16"/>
      <c r="D16"/>
      <c r="E16"/>
      <c r="F16"/>
      <c r="G16"/>
      <c r="H16"/>
      <c r="I16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1" customHeight="1">
      <c r="A17"/>
      <c r="B17"/>
      <c r="C17"/>
      <c r="D17"/>
      <c r="E17"/>
      <c r="F17"/>
      <c r="G17"/>
      <c r="H17"/>
      <c r="I17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1" customHeight="1">
      <c r="A18"/>
      <c r="B18"/>
      <c r="C18"/>
      <c r="D18"/>
      <c r="E18"/>
      <c r="F18"/>
      <c r="G18"/>
      <c r="H18"/>
      <c r="I18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1" customHeight="1">
      <c r="A19"/>
      <c r="B19"/>
      <c r="C19"/>
      <c r="D19"/>
      <c r="E19"/>
      <c r="F19"/>
      <c r="G19"/>
      <c r="H19"/>
      <c r="I19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1" customHeight="1">
      <c r="A20"/>
      <c r="B20"/>
      <c r="C20"/>
      <c r="D20"/>
      <c r="E20"/>
      <c r="F20"/>
      <c r="G20"/>
      <c r="H20"/>
      <c r="I2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1" customHeight="1">
      <c r="A21"/>
      <c r="B21"/>
      <c r="C21"/>
      <c r="D21"/>
      <c r="E21"/>
      <c r="F21"/>
      <c r="G21"/>
      <c r="H21"/>
      <c r="I2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19.5" customHeight="1">
      <c r="A22"/>
      <c r="B22"/>
      <c r="C22"/>
      <c r="D22"/>
      <c r="E22"/>
      <c r="F22"/>
      <c r="G22"/>
      <c r="H22"/>
      <c r="I22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19.5" customHeight="1">
      <c r="A23"/>
      <c r="B23"/>
      <c r="C23"/>
      <c r="D23"/>
      <c r="E23"/>
      <c r="F23"/>
      <c r="G23"/>
      <c r="H23"/>
      <c r="I23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19.5" customHeight="1">
      <c r="A24"/>
      <c r="B24"/>
      <c r="C24"/>
      <c r="D24"/>
      <c r="E24"/>
      <c r="F24"/>
      <c r="G24"/>
      <c r="H24"/>
      <c r="I24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/>
      <c r="B25"/>
      <c r="C25"/>
      <c r="D25"/>
      <c r="E25"/>
      <c r="F25"/>
      <c r="G25"/>
      <c r="H25"/>
      <c r="I2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0" customWidth="1"/>
    <col min="2" max="2" width="35.66015625" style="0" customWidth="1"/>
    <col min="3" max="8" width="15.83203125" style="0" customWidth="1"/>
    <col min="9" max="9" width="6.5" style="0" customWidth="1"/>
  </cols>
  <sheetData>
    <row r="1" spans="1:12" ht="21.75" customHeight="1">
      <c r="A1" s="4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43"/>
      <c r="B2" s="43"/>
      <c r="C2" s="43"/>
      <c r="D2" s="43"/>
      <c r="E2" s="44"/>
      <c r="F2" s="43"/>
      <c r="G2" s="43"/>
      <c r="H2" s="45" t="s">
        <v>407</v>
      </c>
      <c r="I2" s="62"/>
      <c r="J2" s="1"/>
      <c r="K2" s="1"/>
      <c r="L2" s="1"/>
    </row>
    <row r="3" spans="1:12" ht="25.5" customHeight="1">
      <c r="A3" s="6" t="s">
        <v>408</v>
      </c>
      <c r="B3" s="6"/>
      <c r="C3" s="6"/>
      <c r="D3" s="6"/>
      <c r="E3" s="6"/>
      <c r="F3" s="6"/>
      <c r="G3" s="6"/>
      <c r="H3" s="6"/>
      <c r="I3" s="62"/>
      <c r="J3" s="1"/>
      <c r="K3" s="1"/>
      <c r="L3" s="1"/>
    </row>
    <row r="4" spans="1:12" ht="19.5" customHeight="1">
      <c r="A4" s="46" t="s">
        <v>405</v>
      </c>
      <c r="B4" s="47"/>
      <c r="C4" s="47"/>
      <c r="D4" s="47"/>
      <c r="E4" s="47"/>
      <c r="F4" s="47"/>
      <c r="G4" s="47"/>
      <c r="H4" s="10" t="s">
        <v>6</v>
      </c>
      <c r="I4" s="62"/>
      <c r="J4" s="1"/>
      <c r="K4" s="1"/>
      <c r="L4" s="1"/>
    </row>
    <row r="5" spans="1:12" ht="19.5" customHeight="1">
      <c r="A5" s="19" t="s">
        <v>398</v>
      </c>
      <c r="B5" s="19" t="s">
        <v>399</v>
      </c>
      <c r="C5" s="14" t="s">
        <v>400</v>
      </c>
      <c r="D5" s="14"/>
      <c r="E5" s="14"/>
      <c r="F5" s="14"/>
      <c r="G5" s="14"/>
      <c r="H5" s="14"/>
      <c r="I5" s="62"/>
      <c r="J5" s="1"/>
      <c r="K5" s="1"/>
      <c r="L5" s="1"/>
    </row>
    <row r="6" spans="1:12" ht="19.5" customHeight="1">
      <c r="A6" s="19"/>
      <c r="B6" s="19"/>
      <c r="C6" s="48" t="s">
        <v>57</v>
      </c>
      <c r="D6" s="49" t="s">
        <v>268</v>
      </c>
      <c r="E6" s="50" t="s">
        <v>401</v>
      </c>
      <c r="F6" s="51"/>
      <c r="G6" s="51"/>
      <c r="H6" s="52" t="s">
        <v>273</v>
      </c>
      <c r="I6" s="62"/>
      <c r="J6" s="1"/>
      <c r="K6" s="1"/>
      <c r="L6" s="1"/>
    </row>
    <row r="7" spans="1:12" ht="33.75" customHeight="1">
      <c r="A7" s="25"/>
      <c r="B7" s="25"/>
      <c r="C7" s="53"/>
      <c r="D7" s="26"/>
      <c r="E7" s="54" t="s">
        <v>72</v>
      </c>
      <c r="F7" s="55" t="s">
        <v>402</v>
      </c>
      <c r="G7" s="56" t="s">
        <v>281</v>
      </c>
      <c r="H7" s="57"/>
      <c r="I7" s="62"/>
      <c r="J7" s="1"/>
      <c r="K7" s="1"/>
      <c r="L7" s="1"/>
    </row>
    <row r="8" spans="1:12" ht="19.5" customHeight="1">
      <c r="A8" s="28"/>
      <c r="B8" s="28"/>
      <c r="C8" s="58"/>
      <c r="D8" s="58"/>
      <c r="E8" s="58"/>
      <c r="F8" s="59"/>
      <c r="G8" s="60"/>
      <c r="H8" s="59"/>
      <c r="I8" s="63"/>
      <c r="J8" s="1"/>
      <c r="K8" s="1"/>
      <c r="L8" s="1"/>
    </row>
    <row r="9" spans="1:12" ht="19.5" customHeight="1">
      <c r="A9" s="61"/>
      <c r="B9" s="1"/>
      <c r="C9" s="61"/>
      <c r="D9" s="1"/>
      <c r="E9" s="1"/>
      <c r="F9" s="61"/>
      <c r="G9" s="61"/>
      <c r="H9" s="61"/>
      <c r="I9" s="1"/>
      <c r="J9" s="1"/>
      <c r="K9" s="1"/>
      <c r="L9" s="1"/>
    </row>
    <row r="10" spans="1:12" ht="19.5" customHeight="1">
      <c r="A10" s="61"/>
      <c r="B10" s="61"/>
      <c r="C10" s="61"/>
      <c r="D10" s="61"/>
      <c r="E10" s="61"/>
      <c r="F10" s="61"/>
      <c r="G10" s="61"/>
      <c r="H10" s="61"/>
      <c r="J10" s="1"/>
      <c r="K10" s="1"/>
      <c r="L10" s="1"/>
    </row>
    <row r="11" spans="3:12" ht="19.5" customHeight="1">
      <c r="C11" s="61"/>
      <c r="J11" s="1"/>
      <c r="K11" s="1"/>
      <c r="L11" s="1"/>
    </row>
    <row r="12" spans="10:12" ht="19.5" customHeight="1">
      <c r="J12" s="1"/>
      <c r="K12" s="1"/>
      <c r="L12" s="1"/>
    </row>
    <row r="13" spans="10:12" ht="19.5" customHeight="1">
      <c r="J13" s="1"/>
      <c r="K13" s="1"/>
      <c r="L13" s="1"/>
    </row>
    <row r="14" spans="10:12" ht="19.5" customHeight="1">
      <c r="J14" s="1"/>
      <c r="K14" s="1"/>
      <c r="L14" s="1"/>
    </row>
    <row r="15" spans="4:12" ht="19.5" customHeight="1">
      <c r="D15" s="61"/>
      <c r="J15" s="1"/>
      <c r="K15" s="1"/>
      <c r="L15" s="1"/>
    </row>
    <row r="16" spans="10:12" ht="19.5" customHeight="1">
      <c r="J16" s="1"/>
      <c r="K16" s="1"/>
      <c r="L16" s="1"/>
    </row>
    <row r="17" spans="10:12" ht="19.5" customHeight="1">
      <c r="J17" s="1"/>
      <c r="K17" s="1"/>
      <c r="L17" s="1"/>
    </row>
    <row r="18" spans="10:12" ht="19.5" customHeight="1">
      <c r="J18" s="1"/>
      <c r="K18" s="1"/>
      <c r="L18" s="1"/>
    </row>
    <row r="19" spans="10:12" ht="19.5" customHeight="1">
      <c r="J19" s="1"/>
      <c r="K19" s="1"/>
      <c r="L19" s="1"/>
    </row>
    <row r="20" spans="10:12" ht="19.5" customHeight="1">
      <c r="J20" s="1"/>
      <c r="K20" s="1"/>
      <c r="L20" s="1"/>
    </row>
    <row r="21" spans="10:12" ht="19.5" customHeight="1">
      <c r="J21" s="1"/>
      <c r="K21" s="1"/>
      <c r="L21" s="1"/>
    </row>
    <row r="22" spans="10:12" ht="19.5" customHeight="1">
      <c r="J22" s="1"/>
      <c r="K22" s="1"/>
      <c r="L22" s="1"/>
    </row>
    <row r="23" spans="10:12" ht="19.5" customHeight="1">
      <c r="J23" s="1"/>
      <c r="K23" s="1"/>
      <c r="L23" s="1"/>
    </row>
    <row r="24" spans="10:12" ht="19.5" customHeight="1">
      <c r="J24" s="1"/>
      <c r="K24" s="1"/>
      <c r="L24" s="1"/>
    </row>
    <row r="25" spans="10:12" ht="19.5" customHeight="1">
      <c r="J25" s="1"/>
      <c r="K25" s="1"/>
      <c r="L25" s="1"/>
    </row>
    <row r="26" spans="10:12" ht="19.5" customHeight="1">
      <c r="J26" s="1"/>
      <c r="K26" s="1"/>
      <c r="L26" s="1"/>
    </row>
    <row r="27" spans="10:12" ht="19.5" customHeight="1">
      <c r="J27" s="1"/>
      <c r="K27" s="1"/>
      <c r="L27" s="1"/>
    </row>
    <row r="28" spans="10:12" ht="19.5" customHeight="1">
      <c r="J28" s="1"/>
      <c r="K28" s="1"/>
      <c r="L28" s="1"/>
    </row>
    <row r="29" spans="10:12" ht="19.5" customHeight="1">
      <c r="J29" s="1"/>
      <c r="K29" s="1"/>
      <c r="L29" s="1"/>
    </row>
    <row r="30" spans="10:12" ht="19.5" customHeight="1">
      <c r="J30" s="1"/>
      <c r="K30" s="1"/>
      <c r="L30" s="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" footer="0"/>
  <pageSetup fitToHeight="1" fitToWidth="1" horizontalDpi="600" verticalDpi="600" orientation="landscape" paperSize="9" scale="7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tabSelected="1" workbookViewId="0" topLeftCell="A1">
      <selection activeCell="A1" sqref="A1:C1"/>
    </sheetView>
  </sheetViews>
  <sheetFormatPr defaultColWidth="6.83203125" defaultRowHeight="12.75" customHeight="1"/>
  <cols>
    <col min="1" max="3" width="4.66015625" style="1" customWidth="1"/>
    <col min="4" max="4" width="12.66015625" style="1" customWidth="1"/>
    <col min="5" max="5" width="69.16015625" style="1" customWidth="1"/>
    <col min="6" max="8" width="14.66015625" style="1" customWidth="1"/>
    <col min="9" max="245" width="8" style="1" customWidth="1"/>
    <col min="246" max="16384" width="6.8320312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409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410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405</v>
      </c>
      <c r="B4" s="8"/>
      <c r="C4" s="8"/>
      <c r="D4" s="8"/>
      <c r="E4" s="8"/>
      <c r="F4" s="9"/>
      <c r="G4" s="9"/>
      <c r="H4" s="10" t="s">
        <v>6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1" t="s">
        <v>56</v>
      </c>
      <c r="B5" s="11"/>
      <c r="C5" s="11"/>
      <c r="D5" s="12"/>
      <c r="E5" s="13"/>
      <c r="F5" s="14" t="s">
        <v>411</v>
      </c>
      <c r="G5" s="14"/>
      <c r="H5" s="1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5" t="s">
        <v>67</v>
      </c>
      <c r="B6" s="16"/>
      <c r="C6" s="17"/>
      <c r="D6" s="18" t="s">
        <v>68</v>
      </c>
      <c r="E6" s="19" t="s">
        <v>190</v>
      </c>
      <c r="F6" s="20" t="s">
        <v>57</v>
      </c>
      <c r="G6" s="20" t="s">
        <v>186</v>
      </c>
      <c r="H6" s="14" t="s">
        <v>187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1" t="s">
        <v>77</v>
      </c>
      <c r="B7" s="22" t="s">
        <v>78</v>
      </c>
      <c r="C7" s="23" t="s">
        <v>79</v>
      </c>
      <c r="D7" s="24"/>
      <c r="E7" s="25"/>
      <c r="F7" s="26"/>
      <c r="G7" s="26"/>
      <c r="H7" s="27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4" customHeight="1">
      <c r="A8" s="28"/>
      <c r="B8" s="28"/>
      <c r="C8" s="28"/>
      <c r="D8" s="28"/>
      <c r="E8" s="28"/>
      <c r="F8" s="29"/>
      <c r="G8" s="30"/>
      <c r="H8" s="29"/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4" customHeight="1">
      <c r="A9" s="28"/>
      <c r="B9" s="28"/>
      <c r="C9" s="28"/>
      <c r="D9" s="28"/>
      <c r="E9" s="28"/>
      <c r="F9" s="29"/>
      <c r="G9" s="30"/>
      <c r="H9" s="2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4" customHeight="1">
      <c r="A10" s="28"/>
      <c r="B10" s="28"/>
      <c r="C10" s="28"/>
      <c r="D10" s="28"/>
      <c r="E10" s="28"/>
      <c r="F10" s="29"/>
      <c r="G10" s="30"/>
      <c r="H10" s="2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4" customHeight="1">
      <c r="A11" s="28"/>
      <c r="B11" s="28"/>
      <c r="C11" s="28"/>
      <c r="D11" s="28"/>
      <c r="E11" s="28"/>
      <c r="F11" s="29"/>
      <c r="G11" s="30"/>
      <c r="H11" s="29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4" customHeight="1">
      <c r="A12" s="28"/>
      <c r="B12" s="28"/>
      <c r="C12" s="28"/>
      <c r="D12" s="28"/>
      <c r="E12" s="28"/>
      <c r="F12" s="29"/>
      <c r="G12" s="30"/>
      <c r="H12" s="29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4" customHeight="1">
      <c r="A13" s="28"/>
      <c r="B13" s="28"/>
      <c r="C13" s="28"/>
      <c r="D13" s="28"/>
      <c r="E13" s="28"/>
      <c r="F13" s="29"/>
      <c r="G13" s="30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4" customHeight="1">
      <c r="A14" s="28"/>
      <c r="B14" s="28"/>
      <c r="C14" s="28"/>
      <c r="D14" s="28"/>
      <c r="E14" s="28"/>
      <c r="F14" s="29"/>
      <c r="G14" s="30"/>
      <c r="H14" s="2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4" customHeight="1">
      <c r="A15" s="28"/>
      <c r="B15" s="28"/>
      <c r="C15" s="28"/>
      <c r="D15" s="28"/>
      <c r="E15" s="28"/>
      <c r="F15" s="29"/>
      <c r="G15" s="30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4" customHeight="1">
      <c r="A16" s="28"/>
      <c r="B16" s="28"/>
      <c r="C16" s="28"/>
      <c r="D16" s="28"/>
      <c r="E16" s="28"/>
      <c r="F16" s="29"/>
      <c r="G16" s="30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4" customHeight="1">
      <c r="A17" s="28"/>
      <c r="B17" s="28"/>
      <c r="C17" s="28"/>
      <c r="D17" s="28"/>
      <c r="E17" s="28"/>
      <c r="F17" s="29"/>
      <c r="G17" s="30"/>
      <c r="H17" s="2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4" customHeight="1">
      <c r="A18" s="28"/>
      <c r="B18" s="28"/>
      <c r="C18" s="28"/>
      <c r="D18" s="28"/>
      <c r="E18" s="28"/>
      <c r="F18" s="29"/>
      <c r="G18" s="30"/>
      <c r="H18" s="2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4" customHeight="1">
      <c r="A19" s="28"/>
      <c r="B19" s="28"/>
      <c r="C19" s="28"/>
      <c r="D19" s="28"/>
      <c r="E19" s="28"/>
      <c r="F19" s="29"/>
      <c r="G19" s="30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4" customHeight="1">
      <c r="A20" s="28"/>
      <c r="B20" s="28"/>
      <c r="C20" s="28"/>
      <c r="D20" s="28"/>
      <c r="E20" s="28"/>
      <c r="F20" s="29"/>
      <c r="G20" s="30"/>
      <c r="H20" s="29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4" customHeight="1">
      <c r="A21" s="28"/>
      <c r="B21" s="28"/>
      <c r="C21" s="28"/>
      <c r="D21" s="28"/>
      <c r="E21" s="28"/>
      <c r="F21" s="29"/>
      <c r="G21" s="30"/>
      <c r="H21" s="29"/>
      <c r="I21" s="3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24" customHeight="1">
      <c r="A22" s="28"/>
      <c r="B22" s="28"/>
      <c r="C22" s="28"/>
      <c r="D22" s="28"/>
      <c r="E22" s="28"/>
      <c r="F22" s="29"/>
      <c r="G22" s="30"/>
      <c r="H22" s="29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24" customHeight="1">
      <c r="A23" s="28"/>
      <c r="B23" s="28"/>
      <c r="C23" s="28"/>
      <c r="D23" s="28"/>
      <c r="E23" s="28"/>
      <c r="F23" s="29"/>
      <c r="G23" s="30"/>
      <c r="H23" s="29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24" customHeight="1">
      <c r="A24" s="28"/>
      <c r="B24" s="28"/>
      <c r="C24" s="28"/>
      <c r="D24" s="28"/>
      <c r="E24" s="28"/>
      <c r="F24" s="29"/>
      <c r="G24" s="30"/>
      <c r="H24" s="2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 s="31"/>
      <c r="B25" s="31"/>
      <c r="C25" s="31"/>
      <c r="D25" s="32"/>
      <c r="E25" s="32"/>
      <c r="F25" s="32"/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" footer="0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1" customWidth="1"/>
    <col min="2" max="2" width="25.16015625" style="1" customWidth="1"/>
    <col min="3" max="3" width="40.16015625" style="1" customWidth="1"/>
    <col min="4" max="4" width="25.16015625" style="1" customWidth="1"/>
    <col min="5" max="16384" width="6.5" style="1" customWidth="1"/>
  </cols>
  <sheetData>
    <row r="1" ht="20.25" customHeight="1">
      <c r="A1" s="145"/>
    </row>
    <row r="2" spans="1:31" ht="20.25" customHeight="1">
      <c r="A2" s="97"/>
      <c r="B2" s="97"/>
      <c r="C2" s="97"/>
      <c r="D2" s="45" t="s">
        <v>3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31" ht="20.25" customHeight="1">
      <c r="A3" s="6" t="s">
        <v>4</v>
      </c>
      <c r="B3" s="6"/>
      <c r="C3" s="6"/>
      <c r="D3" s="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</row>
    <row r="4" spans="1:31" ht="20.25" customHeight="1">
      <c r="A4" s="127" t="s">
        <v>5</v>
      </c>
      <c r="B4" s="99"/>
      <c r="C4" s="43"/>
      <c r="D4" s="10" t="s">
        <v>6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</row>
    <row r="5" spans="1:31" ht="25.5" customHeight="1">
      <c r="A5" s="129" t="s">
        <v>7</v>
      </c>
      <c r="B5" s="84"/>
      <c r="C5" s="84" t="s">
        <v>8</v>
      </c>
      <c r="D5" s="84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</row>
    <row r="6" spans="1:31" ht="25.5" customHeight="1">
      <c r="A6" s="146" t="s">
        <v>9</v>
      </c>
      <c r="B6" s="147" t="s">
        <v>10</v>
      </c>
      <c r="C6" s="146" t="s">
        <v>9</v>
      </c>
      <c r="D6" s="147" t="s">
        <v>10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</row>
    <row r="7" spans="1:31" ht="25.5" customHeight="1">
      <c r="A7" s="102" t="s">
        <v>11</v>
      </c>
      <c r="B7" s="103">
        <v>82177.15</v>
      </c>
      <c r="C7" s="104" t="s">
        <v>12</v>
      </c>
      <c r="D7" s="103">
        <v>34123.85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</row>
    <row r="8" spans="1:31" ht="25.5" customHeight="1">
      <c r="A8" s="102" t="s">
        <v>13</v>
      </c>
      <c r="B8" s="106">
        <v>0</v>
      </c>
      <c r="C8" s="104" t="s">
        <v>14</v>
      </c>
      <c r="D8" s="103">
        <v>0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</row>
    <row r="9" spans="1:31" ht="25.5" customHeight="1">
      <c r="A9" s="109" t="s">
        <v>15</v>
      </c>
      <c r="B9" s="108">
        <v>0</v>
      </c>
      <c r="C9" s="102" t="s">
        <v>16</v>
      </c>
      <c r="D9" s="103">
        <v>0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</row>
    <row r="10" spans="1:31" ht="25.5" customHeight="1">
      <c r="A10" s="102" t="s">
        <v>17</v>
      </c>
      <c r="B10" s="103">
        <v>0</v>
      </c>
      <c r="C10" s="104" t="s">
        <v>18</v>
      </c>
      <c r="D10" s="103">
        <v>0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</row>
    <row r="11" spans="1:31" ht="25.5" customHeight="1">
      <c r="A11" s="102" t="s">
        <v>19</v>
      </c>
      <c r="B11" s="148">
        <v>0</v>
      </c>
      <c r="C11" s="104" t="s">
        <v>20</v>
      </c>
      <c r="D11" s="103">
        <v>101.28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</row>
    <row r="12" spans="1:31" ht="25.5" customHeight="1">
      <c r="A12" s="102" t="s">
        <v>21</v>
      </c>
      <c r="B12" s="106">
        <v>0</v>
      </c>
      <c r="C12" s="104" t="s">
        <v>22</v>
      </c>
      <c r="D12" s="103">
        <v>0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</row>
    <row r="13" spans="1:31" ht="25.5" customHeight="1">
      <c r="A13" s="109"/>
      <c r="B13" s="107"/>
      <c r="C13" s="102" t="s">
        <v>23</v>
      </c>
      <c r="D13" s="103">
        <v>741.1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</row>
    <row r="14" spans="1:31" ht="25.5" customHeight="1">
      <c r="A14" s="109"/>
      <c r="B14" s="106"/>
      <c r="C14" s="102" t="s">
        <v>24</v>
      </c>
      <c r="D14" s="103">
        <v>11936.46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</row>
    <row r="15" spans="1:31" ht="25.5" customHeight="1">
      <c r="A15" s="109"/>
      <c r="B15" s="106"/>
      <c r="C15" s="102" t="s">
        <v>25</v>
      </c>
      <c r="D15" s="103">
        <v>0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</row>
    <row r="16" spans="1:31" ht="25.5" customHeight="1">
      <c r="A16" s="109"/>
      <c r="B16" s="106"/>
      <c r="C16" s="102" t="s">
        <v>26</v>
      </c>
      <c r="D16" s="103">
        <v>2425.93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</row>
    <row r="17" spans="1:31" ht="25.5" customHeight="1">
      <c r="A17" s="109"/>
      <c r="B17" s="106"/>
      <c r="C17" s="102" t="s">
        <v>27</v>
      </c>
      <c r="D17" s="103">
        <v>464.6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</row>
    <row r="18" spans="1:31" ht="25.5" customHeight="1">
      <c r="A18" s="109"/>
      <c r="B18" s="106"/>
      <c r="C18" s="102" t="s">
        <v>28</v>
      </c>
      <c r="D18" s="103">
        <v>1364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</row>
    <row r="19" spans="1:31" ht="25.5" customHeight="1">
      <c r="A19" s="109"/>
      <c r="B19" s="106"/>
      <c r="C19" s="102" t="s">
        <v>29</v>
      </c>
      <c r="D19" s="103">
        <v>28386.41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</row>
    <row r="20" spans="1:31" ht="25.5" customHeight="1">
      <c r="A20" s="109"/>
      <c r="B20" s="106"/>
      <c r="C20" s="102" t="s">
        <v>30</v>
      </c>
      <c r="D20" s="103">
        <v>500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</row>
    <row r="21" spans="1:31" ht="25.5" customHeight="1">
      <c r="A21" s="109"/>
      <c r="B21" s="106"/>
      <c r="C21" s="102" t="s">
        <v>31</v>
      </c>
      <c r="D21" s="103">
        <v>0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</row>
    <row r="22" spans="1:31" ht="25.5" customHeight="1">
      <c r="A22" s="109"/>
      <c r="B22" s="106"/>
      <c r="C22" s="102" t="s">
        <v>32</v>
      </c>
      <c r="D22" s="103">
        <v>0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</row>
    <row r="23" spans="1:31" ht="25.5" customHeight="1">
      <c r="A23" s="109"/>
      <c r="B23" s="106"/>
      <c r="C23" s="102" t="s">
        <v>33</v>
      </c>
      <c r="D23" s="103">
        <v>0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</row>
    <row r="24" spans="1:31" ht="25.5" customHeight="1">
      <c r="A24" s="109"/>
      <c r="B24" s="106"/>
      <c r="C24" s="102" t="s">
        <v>34</v>
      </c>
      <c r="D24" s="103">
        <v>0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</row>
    <row r="25" spans="1:31" ht="25.5" customHeight="1">
      <c r="A25" s="109"/>
      <c r="B25" s="106"/>
      <c r="C25" s="102" t="s">
        <v>35</v>
      </c>
      <c r="D25" s="103">
        <v>0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</row>
    <row r="26" spans="1:31" ht="25.5" customHeight="1">
      <c r="A26" s="109"/>
      <c r="B26" s="106"/>
      <c r="C26" s="102" t="s">
        <v>36</v>
      </c>
      <c r="D26" s="103">
        <v>2133.52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</row>
    <row r="27" spans="1:31" ht="25.5" customHeight="1">
      <c r="A27" s="109"/>
      <c r="B27" s="106"/>
      <c r="C27" s="102" t="s">
        <v>37</v>
      </c>
      <c r="D27" s="103">
        <v>0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ht="25.5" customHeight="1">
      <c r="A28" s="109"/>
      <c r="B28" s="106"/>
      <c r="C28" s="102" t="s">
        <v>38</v>
      </c>
      <c r="D28" s="106">
        <v>0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</row>
    <row r="29" spans="1:31" ht="25.5" customHeight="1">
      <c r="A29" s="109"/>
      <c r="B29" s="106"/>
      <c r="C29" s="102" t="s">
        <v>39</v>
      </c>
      <c r="D29" s="106">
        <v>0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ht="25.5" customHeight="1">
      <c r="A30" s="109"/>
      <c r="B30" s="106"/>
      <c r="C30" s="102" t="s">
        <v>40</v>
      </c>
      <c r="D30" s="103">
        <v>0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</row>
    <row r="31" spans="1:31" ht="25.5" customHeight="1">
      <c r="A31" s="109"/>
      <c r="B31" s="106"/>
      <c r="C31" s="102" t="s">
        <v>41</v>
      </c>
      <c r="D31" s="103">
        <v>0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ht="25.5" customHeight="1">
      <c r="A32" s="109"/>
      <c r="B32" s="106"/>
      <c r="C32" s="102" t="s">
        <v>42</v>
      </c>
      <c r="D32" s="103">
        <v>0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</row>
    <row r="33" spans="1:31" ht="25.5" customHeight="1">
      <c r="A33" s="109"/>
      <c r="B33" s="106"/>
      <c r="C33" s="102" t="s">
        <v>43</v>
      </c>
      <c r="D33" s="103">
        <v>0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</row>
    <row r="34" spans="1:31" ht="25.5" customHeight="1">
      <c r="A34" s="109"/>
      <c r="B34" s="106"/>
      <c r="C34" s="102" t="s">
        <v>44</v>
      </c>
      <c r="D34" s="106">
        <v>0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</row>
    <row r="35" spans="1:31" ht="25.5" customHeight="1">
      <c r="A35" s="146" t="s">
        <v>45</v>
      </c>
      <c r="B35" s="149">
        <f>SUM(B7:B34)</f>
        <v>82177.15</v>
      </c>
      <c r="C35" s="146" t="s">
        <v>46</v>
      </c>
      <c r="D35" s="149">
        <f>SUM(D7:D34)</f>
        <v>82177.15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</row>
    <row r="36" spans="1:31" ht="25.5" customHeight="1">
      <c r="A36" s="102" t="s">
        <v>47</v>
      </c>
      <c r="B36" s="106">
        <v>0</v>
      </c>
      <c r="C36" s="150" t="s">
        <v>48</v>
      </c>
      <c r="D36" s="106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</row>
    <row r="37" spans="1:31" ht="25.5" customHeight="1">
      <c r="A37" s="102" t="s">
        <v>49</v>
      </c>
      <c r="B37" s="107">
        <v>0</v>
      </c>
      <c r="C37" s="150" t="s">
        <v>50</v>
      </c>
      <c r="D37" s="106"/>
      <c r="E37" s="122"/>
      <c r="F37" s="122"/>
      <c r="G37" s="151" t="s">
        <v>0</v>
      </c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</row>
    <row r="38" spans="1:31" ht="25.5" customHeight="1">
      <c r="A38" s="109"/>
      <c r="B38" s="107"/>
      <c r="C38" s="109" t="s">
        <v>51</v>
      </c>
      <c r="D38" s="106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</row>
    <row r="39" spans="1:31" ht="25.5" customHeight="1">
      <c r="A39" s="109"/>
      <c r="B39" s="152"/>
      <c r="C39" s="109"/>
      <c r="D39" s="114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</row>
    <row r="40" spans="1:31" ht="25.5" customHeight="1">
      <c r="A40" s="146" t="s">
        <v>52</v>
      </c>
      <c r="B40" s="152">
        <f>SUM(B35,B36,B37)</f>
        <v>82177.15</v>
      </c>
      <c r="C40" s="146" t="s">
        <v>53</v>
      </c>
      <c r="D40" s="114">
        <f>D35</f>
        <v>82177.15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</row>
    <row r="41" spans="1:31" ht="20.25" customHeight="1">
      <c r="A41" s="119"/>
      <c r="B41" s="120"/>
      <c r="C41" s="121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</row>
  </sheetData>
  <sheetProtection/>
  <mergeCells count="1">
    <mergeCell ref="A3:D3"/>
  </mergeCells>
  <printOptions horizontalCentered="1"/>
  <pageMargins left="0.75" right="0.75" top="0.98" bottom="0.98" header="0" footer="0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6" style="1" customWidth="1"/>
    <col min="4" max="4" width="10.33203125" style="1" customWidth="1"/>
    <col min="5" max="5" width="34.66015625" style="1" customWidth="1"/>
    <col min="6" max="6" width="12.16015625" style="1" customWidth="1"/>
    <col min="7" max="7" width="10" style="1" customWidth="1"/>
    <col min="8" max="9" width="12.16015625" style="1" customWidth="1"/>
    <col min="10" max="10" width="10" style="1" customWidth="1"/>
    <col min="11" max="12" width="12.16015625" style="1" customWidth="1"/>
    <col min="13" max="14" width="9.16015625" style="1" customWidth="1"/>
    <col min="15" max="15" width="8.83203125" style="1" customWidth="1"/>
    <col min="16" max="17" width="8" style="1" customWidth="1"/>
    <col min="18" max="18" width="9.16015625" style="1" customWidth="1"/>
    <col min="19" max="19" width="12.16015625" style="1" customWidth="1"/>
    <col min="20" max="20" width="8" style="1" customWidth="1"/>
    <col min="21" max="16384" width="6.83203125" style="1" customWidth="1"/>
  </cols>
  <sheetData>
    <row r="1" spans="1:4" ht="27" customHeight="1">
      <c r="A1" s="135"/>
      <c r="B1" s="135"/>
      <c r="C1" s="135"/>
      <c r="D1" s="135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43"/>
      <c r="T2" s="144" t="s">
        <v>54</v>
      </c>
    </row>
    <row r="3" spans="1:20" ht="19.5" customHeight="1">
      <c r="A3" s="6" t="s">
        <v>55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136" t="s">
        <v>5</v>
      </c>
      <c r="B4" s="136"/>
      <c r="C4" s="136"/>
      <c r="D4" s="136"/>
      <c r="E4" s="136"/>
      <c r="F4" s="47"/>
      <c r="G4" s="47"/>
      <c r="H4" s="47"/>
      <c r="I4" s="47"/>
      <c r="J4" s="138"/>
      <c r="K4" s="138"/>
      <c r="L4" s="138"/>
      <c r="M4" s="138"/>
      <c r="N4" s="138"/>
      <c r="O4" s="138"/>
      <c r="P4" s="138"/>
      <c r="Q4" s="138"/>
      <c r="R4" s="138"/>
      <c r="S4" s="35"/>
      <c r="T4" s="10" t="s">
        <v>6</v>
      </c>
    </row>
    <row r="5" spans="1:20" ht="19.5" customHeight="1">
      <c r="A5" s="11" t="s">
        <v>56</v>
      </c>
      <c r="B5" s="11"/>
      <c r="C5" s="11"/>
      <c r="D5" s="12"/>
      <c r="E5" s="13"/>
      <c r="F5" s="20" t="s">
        <v>57</v>
      </c>
      <c r="G5" s="14" t="s">
        <v>58</v>
      </c>
      <c r="H5" s="20" t="s">
        <v>59</v>
      </c>
      <c r="I5" s="20" t="s">
        <v>60</v>
      </c>
      <c r="J5" s="20" t="s">
        <v>61</v>
      </c>
      <c r="K5" s="20" t="s">
        <v>62</v>
      </c>
      <c r="L5" s="20"/>
      <c r="M5" s="67" t="s">
        <v>63</v>
      </c>
      <c r="N5" s="16" t="s">
        <v>64</v>
      </c>
      <c r="O5" s="139"/>
      <c r="P5" s="139"/>
      <c r="Q5" s="139"/>
      <c r="R5" s="139"/>
      <c r="S5" s="20" t="s">
        <v>65</v>
      </c>
      <c r="T5" s="20" t="s">
        <v>66</v>
      </c>
    </row>
    <row r="6" spans="1:20" ht="19.5" customHeight="1">
      <c r="A6" s="15" t="s">
        <v>67</v>
      </c>
      <c r="B6" s="15"/>
      <c r="C6" s="137"/>
      <c r="D6" s="19" t="s">
        <v>68</v>
      </c>
      <c r="E6" s="19" t="s">
        <v>69</v>
      </c>
      <c r="F6" s="20"/>
      <c r="G6" s="14"/>
      <c r="H6" s="20"/>
      <c r="I6" s="20"/>
      <c r="J6" s="20"/>
      <c r="K6" s="140" t="s">
        <v>70</v>
      </c>
      <c r="L6" s="20" t="s">
        <v>71</v>
      </c>
      <c r="M6" s="67"/>
      <c r="N6" s="20" t="s">
        <v>72</v>
      </c>
      <c r="O6" s="20" t="s">
        <v>73</v>
      </c>
      <c r="P6" s="20" t="s">
        <v>74</v>
      </c>
      <c r="Q6" s="20" t="s">
        <v>75</v>
      </c>
      <c r="R6" s="20" t="s">
        <v>76</v>
      </c>
      <c r="S6" s="20"/>
      <c r="T6" s="20"/>
    </row>
    <row r="7" spans="1:20" ht="30.75" customHeight="1">
      <c r="A7" s="22" t="s">
        <v>77</v>
      </c>
      <c r="B7" s="21" t="s">
        <v>78</v>
      </c>
      <c r="C7" s="23" t="s">
        <v>79</v>
      </c>
      <c r="D7" s="25"/>
      <c r="E7" s="25"/>
      <c r="F7" s="26"/>
      <c r="G7" s="27"/>
      <c r="H7" s="26"/>
      <c r="I7" s="26"/>
      <c r="J7" s="26"/>
      <c r="K7" s="141"/>
      <c r="L7" s="26"/>
      <c r="M7" s="69"/>
      <c r="N7" s="26"/>
      <c r="O7" s="26"/>
      <c r="P7" s="26"/>
      <c r="Q7" s="26"/>
      <c r="R7" s="26"/>
      <c r="S7" s="26"/>
      <c r="T7" s="26"/>
    </row>
    <row r="8" spans="1:20" ht="23.25" customHeight="1">
      <c r="A8" s="28"/>
      <c r="B8" s="28"/>
      <c r="C8" s="28"/>
      <c r="D8" s="28"/>
      <c r="E8" s="28" t="s">
        <v>57</v>
      </c>
      <c r="F8" s="58">
        <v>82177.15</v>
      </c>
      <c r="G8" s="58">
        <v>0</v>
      </c>
      <c r="H8" s="59">
        <v>82177.15</v>
      </c>
      <c r="I8" s="142">
        <v>0</v>
      </c>
      <c r="J8" s="60">
        <f aca="true" t="shared" si="0" ref="J8:J68">J8</f>
        <v>0</v>
      </c>
      <c r="K8" s="59">
        <v>0</v>
      </c>
      <c r="L8" s="60">
        <v>0</v>
      </c>
      <c r="M8" s="59">
        <v>0</v>
      </c>
      <c r="N8" s="142">
        <f aca="true" t="shared" si="1" ref="N8:N68">O8+P8+Q8+R8</f>
        <v>0</v>
      </c>
      <c r="O8" s="60">
        <f aca="true" t="shared" si="2" ref="O8:O68">O8</f>
        <v>0</v>
      </c>
      <c r="P8" s="58">
        <f aca="true" t="shared" si="3" ref="P8:P68">P8</f>
        <v>0</v>
      </c>
      <c r="Q8" s="58">
        <f aca="true" t="shared" si="4" ref="Q8:Q68">Q8</f>
        <v>0</v>
      </c>
      <c r="R8" s="58">
        <f aca="true" t="shared" si="5" ref="R8:R68">N8</f>
        <v>0</v>
      </c>
      <c r="S8" s="59">
        <v>0</v>
      </c>
      <c r="T8" s="142">
        <f aca="true" t="shared" si="6" ref="T8:T68">T8</f>
        <v>0</v>
      </c>
    </row>
    <row r="9" spans="1:20" ht="23.25" customHeight="1">
      <c r="A9" s="28"/>
      <c r="B9" s="28"/>
      <c r="C9" s="28"/>
      <c r="D9" s="28" t="s">
        <v>80</v>
      </c>
      <c r="E9" s="28" t="s">
        <v>81</v>
      </c>
      <c r="F9" s="58">
        <v>82177.15</v>
      </c>
      <c r="G9" s="58">
        <v>0</v>
      </c>
      <c r="H9" s="59">
        <v>82177.15</v>
      </c>
      <c r="I9" s="142">
        <v>0</v>
      </c>
      <c r="J9" s="60">
        <f t="shared" si="0"/>
        <v>0</v>
      </c>
      <c r="K9" s="59">
        <v>0</v>
      </c>
      <c r="L9" s="60">
        <v>0</v>
      </c>
      <c r="M9" s="59">
        <v>0</v>
      </c>
      <c r="N9" s="142">
        <f t="shared" si="1"/>
        <v>0</v>
      </c>
      <c r="O9" s="60">
        <f t="shared" si="2"/>
        <v>0</v>
      </c>
      <c r="P9" s="58">
        <f t="shared" si="3"/>
        <v>0</v>
      </c>
      <c r="Q9" s="58">
        <f t="shared" si="4"/>
        <v>0</v>
      </c>
      <c r="R9" s="58">
        <f t="shared" si="5"/>
        <v>0</v>
      </c>
      <c r="S9" s="59">
        <v>0</v>
      </c>
      <c r="T9" s="142">
        <f t="shared" si="6"/>
        <v>0</v>
      </c>
    </row>
    <row r="10" spans="1:20" ht="23.25" customHeight="1">
      <c r="A10" s="28" t="s">
        <v>82</v>
      </c>
      <c r="B10" s="28"/>
      <c r="C10" s="28"/>
      <c r="D10" s="28"/>
      <c r="E10" s="28" t="s">
        <v>83</v>
      </c>
      <c r="F10" s="58">
        <v>34123.85</v>
      </c>
      <c r="G10" s="58">
        <v>0</v>
      </c>
      <c r="H10" s="59">
        <v>34123.85</v>
      </c>
      <c r="I10" s="142">
        <v>0</v>
      </c>
      <c r="J10" s="60">
        <f t="shared" si="0"/>
        <v>0</v>
      </c>
      <c r="K10" s="59">
        <v>0</v>
      </c>
      <c r="L10" s="60">
        <v>0</v>
      </c>
      <c r="M10" s="59">
        <v>0</v>
      </c>
      <c r="N10" s="142">
        <f t="shared" si="1"/>
        <v>0</v>
      </c>
      <c r="O10" s="60">
        <f t="shared" si="2"/>
        <v>0</v>
      </c>
      <c r="P10" s="58">
        <f t="shared" si="3"/>
        <v>0</v>
      </c>
      <c r="Q10" s="58">
        <f t="shared" si="4"/>
        <v>0</v>
      </c>
      <c r="R10" s="58">
        <f t="shared" si="5"/>
        <v>0</v>
      </c>
      <c r="S10" s="59">
        <v>0</v>
      </c>
      <c r="T10" s="142">
        <f t="shared" si="6"/>
        <v>0</v>
      </c>
    </row>
    <row r="11" spans="1:20" ht="23.25" customHeight="1">
      <c r="A11" s="28"/>
      <c r="B11" s="28" t="s">
        <v>84</v>
      </c>
      <c r="C11" s="28"/>
      <c r="D11" s="28"/>
      <c r="E11" s="28" t="s">
        <v>85</v>
      </c>
      <c r="F11" s="58">
        <v>1263.03</v>
      </c>
      <c r="G11" s="58">
        <v>0</v>
      </c>
      <c r="H11" s="59">
        <v>1263.03</v>
      </c>
      <c r="I11" s="142">
        <v>0</v>
      </c>
      <c r="J11" s="60">
        <f t="shared" si="0"/>
        <v>0</v>
      </c>
      <c r="K11" s="59">
        <v>0</v>
      </c>
      <c r="L11" s="60">
        <v>0</v>
      </c>
      <c r="M11" s="59">
        <v>0</v>
      </c>
      <c r="N11" s="142">
        <f t="shared" si="1"/>
        <v>0</v>
      </c>
      <c r="O11" s="60">
        <f t="shared" si="2"/>
        <v>0</v>
      </c>
      <c r="P11" s="58">
        <f t="shared" si="3"/>
        <v>0</v>
      </c>
      <c r="Q11" s="58">
        <f t="shared" si="4"/>
        <v>0</v>
      </c>
      <c r="R11" s="58">
        <f t="shared" si="5"/>
        <v>0</v>
      </c>
      <c r="S11" s="59">
        <v>0</v>
      </c>
      <c r="T11" s="142">
        <f t="shared" si="6"/>
        <v>0</v>
      </c>
    </row>
    <row r="12" spans="1:20" ht="23.25" customHeight="1">
      <c r="A12" s="28" t="s">
        <v>86</v>
      </c>
      <c r="B12" s="28" t="s">
        <v>87</v>
      </c>
      <c r="C12" s="28" t="s">
        <v>84</v>
      </c>
      <c r="D12" s="28" t="s">
        <v>88</v>
      </c>
      <c r="E12" s="28" t="s">
        <v>89</v>
      </c>
      <c r="F12" s="58">
        <v>901.03</v>
      </c>
      <c r="G12" s="58">
        <v>0</v>
      </c>
      <c r="H12" s="59">
        <v>901.03</v>
      </c>
      <c r="I12" s="142">
        <v>0</v>
      </c>
      <c r="J12" s="60">
        <f t="shared" si="0"/>
        <v>0</v>
      </c>
      <c r="K12" s="59">
        <v>0</v>
      </c>
      <c r="L12" s="60">
        <v>0</v>
      </c>
      <c r="M12" s="59">
        <v>0</v>
      </c>
      <c r="N12" s="142">
        <f t="shared" si="1"/>
        <v>0</v>
      </c>
      <c r="O12" s="60">
        <f t="shared" si="2"/>
        <v>0</v>
      </c>
      <c r="P12" s="58">
        <f t="shared" si="3"/>
        <v>0</v>
      </c>
      <c r="Q12" s="58">
        <f t="shared" si="4"/>
        <v>0</v>
      </c>
      <c r="R12" s="58">
        <f t="shared" si="5"/>
        <v>0</v>
      </c>
      <c r="S12" s="59">
        <v>0</v>
      </c>
      <c r="T12" s="142">
        <f t="shared" si="6"/>
        <v>0</v>
      </c>
    </row>
    <row r="13" spans="1:20" ht="23.25" customHeight="1">
      <c r="A13" s="28" t="s">
        <v>86</v>
      </c>
      <c r="B13" s="28" t="s">
        <v>87</v>
      </c>
      <c r="C13" s="28" t="s">
        <v>90</v>
      </c>
      <c r="D13" s="28" t="s">
        <v>88</v>
      </c>
      <c r="E13" s="28" t="s">
        <v>91</v>
      </c>
      <c r="F13" s="58">
        <v>362</v>
      </c>
      <c r="G13" s="58">
        <v>0</v>
      </c>
      <c r="H13" s="59">
        <v>362</v>
      </c>
      <c r="I13" s="142">
        <v>0</v>
      </c>
      <c r="J13" s="60">
        <f t="shared" si="0"/>
        <v>0</v>
      </c>
      <c r="K13" s="59">
        <v>0</v>
      </c>
      <c r="L13" s="60">
        <v>0</v>
      </c>
      <c r="M13" s="59">
        <v>0</v>
      </c>
      <c r="N13" s="142">
        <f t="shared" si="1"/>
        <v>0</v>
      </c>
      <c r="O13" s="60">
        <f t="shared" si="2"/>
        <v>0</v>
      </c>
      <c r="P13" s="58">
        <f t="shared" si="3"/>
        <v>0</v>
      </c>
      <c r="Q13" s="58">
        <f t="shared" si="4"/>
        <v>0</v>
      </c>
      <c r="R13" s="58">
        <f t="shared" si="5"/>
        <v>0</v>
      </c>
      <c r="S13" s="59">
        <v>0</v>
      </c>
      <c r="T13" s="142">
        <f t="shared" si="6"/>
        <v>0</v>
      </c>
    </row>
    <row r="14" spans="1:20" ht="23.25" customHeight="1">
      <c r="A14" s="28"/>
      <c r="B14" s="28" t="s">
        <v>92</v>
      </c>
      <c r="C14" s="28"/>
      <c r="D14" s="28"/>
      <c r="E14" s="28" t="s">
        <v>93</v>
      </c>
      <c r="F14" s="58">
        <v>29515.68</v>
      </c>
      <c r="G14" s="58">
        <v>0</v>
      </c>
      <c r="H14" s="59">
        <v>29515.68</v>
      </c>
      <c r="I14" s="142">
        <v>0</v>
      </c>
      <c r="J14" s="60">
        <f t="shared" si="0"/>
        <v>0</v>
      </c>
      <c r="K14" s="59">
        <v>0</v>
      </c>
      <c r="L14" s="60">
        <v>0</v>
      </c>
      <c r="M14" s="59">
        <v>0</v>
      </c>
      <c r="N14" s="142">
        <f t="shared" si="1"/>
        <v>0</v>
      </c>
      <c r="O14" s="60">
        <f t="shared" si="2"/>
        <v>0</v>
      </c>
      <c r="P14" s="58">
        <f t="shared" si="3"/>
        <v>0</v>
      </c>
      <c r="Q14" s="58">
        <f t="shared" si="4"/>
        <v>0</v>
      </c>
      <c r="R14" s="58">
        <f t="shared" si="5"/>
        <v>0</v>
      </c>
      <c r="S14" s="59">
        <v>0</v>
      </c>
      <c r="T14" s="142">
        <f t="shared" si="6"/>
        <v>0</v>
      </c>
    </row>
    <row r="15" spans="1:20" ht="23.25" customHeight="1">
      <c r="A15" s="28" t="s">
        <v>86</v>
      </c>
      <c r="B15" s="28" t="s">
        <v>94</v>
      </c>
      <c r="C15" s="28" t="s">
        <v>84</v>
      </c>
      <c r="D15" s="28" t="s">
        <v>88</v>
      </c>
      <c r="E15" s="28" t="s">
        <v>89</v>
      </c>
      <c r="F15" s="58">
        <v>28682.08</v>
      </c>
      <c r="G15" s="58">
        <v>0</v>
      </c>
      <c r="H15" s="59">
        <v>28682.08</v>
      </c>
      <c r="I15" s="142">
        <v>0</v>
      </c>
      <c r="J15" s="60">
        <f t="shared" si="0"/>
        <v>0</v>
      </c>
      <c r="K15" s="59">
        <v>0</v>
      </c>
      <c r="L15" s="60">
        <v>0</v>
      </c>
      <c r="M15" s="59">
        <v>0</v>
      </c>
      <c r="N15" s="142">
        <f t="shared" si="1"/>
        <v>0</v>
      </c>
      <c r="O15" s="60">
        <f t="shared" si="2"/>
        <v>0</v>
      </c>
      <c r="P15" s="58">
        <f t="shared" si="3"/>
        <v>0</v>
      </c>
      <c r="Q15" s="58">
        <f t="shared" si="4"/>
        <v>0</v>
      </c>
      <c r="R15" s="58">
        <f t="shared" si="5"/>
        <v>0</v>
      </c>
      <c r="S15" s="59">
        <v>0</v>
      </c>
      <c r="T15" s="142">
        <f t="shared" si="6"/>
        <v>0</v>
      </c>
    </row>
    <row r="16" spans="1:20" ht="23.25" customHeight="1">
      <c r="A16" s="28" t="s">
        <v>86</v>
      </c>
      <c r="B16" s="28" t="s">
        <v>94</v>
      </c>
      <c r="C16" s="28" t="s">
        <v>95</v>
      </c>
      <c r="D16" s="28" t="s">
        <v>88</v>
      </c>
      <c r="E16" s="28" t="s">
        <v>96</v>
      </c>
      <c r="F16" s="58">
        <v>533.6</v>
      </c>
      <c r="G16" s="58">
        <v>0</v>
      </c>
      <c r="H16" s="59">
        <v>533.6</v>
      </c>
      <c r="I16" s="142">
        <v>0</v>
      </c>
      <c r="J16" s="60">
        <f t="shared" si="0"/>
        <v>0</v>
      </c>
      <c r="K16" s="59">
        <v>0</v>
      </c>
      <c r="L16" s="60">
        <v>0</v>
      </c>
      <c r="M16" s="59">
        <v>0</v>
      </c>
      <c r="N16" s="142">
        <f t="shared" si="1"/>
        <v>0</v>
      </c>
      <c r="O16" s="60">
        <f t="shared" si="2"/>
        <v>0</v>
      </c>
      <c r="P16" s="58">
        <f t="shared" si="3"/>
        <v>0</v>
      </c>
      <c r="Q16" s="58">
        <f t="shared" si="4"/>
        <v>0</v>
      </c>
      <c r="R16" s="58">
        <f t="shared" si="5"/>
        <v>0</v>
      </c>
      <c r="S16" s="59">
        <v>0</v>
      </c>
      <c r="T16" s="142">
        <f t="shared" si="6"/>
        <v>0</v>
      </c>
    </row>
    <row r="17" spans="1:20" ht="23.25" customHeight="1">
      <c r="A17" s="28" t="s">
        <v>86</v>
      </c>
      <c r="B17" s="28" t="s">
        <v>94</v>
      </c>
      <c r="C17" s="28" t="s">
        <v>97</v>
      </c>
      <c r="D17" s="28" t="s">
        <v>88</v>
      </c>
      <c r="E17" s="28" t="s">
        <v>98</v>
      </c>
      <c r="F17" s="58">
        <v>300</v>
      </c>
      <c r="G17" s="58">
        <v>0</v>
      </c>
      <c r="H17" s="59">
        <v>300</v>
      </c>
      <c r="I17" s="142">
        <v>0</v>
      </c>
      <c r="J17" s="60">
        <f t="shared" si="0"/>
        <v>0</v>
      </c>
      <c r="K17" s="59">
        <v>0</v>
      </c>
      <c r="L17" s="60">
        <v>0</v>
      </c>
      <c r="M17" s="59">
        <v>0</v>
      </c>
      <c r="N17" s="142">
        <f t="shared" si="1"/>
        <v>0</v>
      </c>
      <c r="O17" s="60">
        <f t="shared" si="2"/>
        <v>0</v>
      </c>
      <c r="P17" s="58">
        <f t="shared" si="3"/>
        <v>0</v>
      </c>
      <c r="Q17" s="58">
        <f t="shared" si="4"/>
        <v>0</v>
      </c>
      <c r="R17" s="58">
        <f t="shared" si="5"/>
        <v>0</v>
      </c>
      <c r="S17" s="59">
        <v>0</v>
      </c>
      <c r="T17" s="142">
        <f t="shared" si="6"/>
        <v>0</v>
      </c>
    </row>
    <row r="18" spans="1:20" ht="23.25" customHeight="1">
      <c r="A18" s="28"/>
      <c r="B18" s="28" t="s">
        <v>99</v>
      </c>
      <c r="C18" s="28"/>
      <c r="D18" s="28"/>
      <c r="E18" s="28" t="s">
        <v>100</v>
      </c>
      <c r="F18" s="58">
        <v>356</v>
      </c>
      <c r="G18" s="58">
        <v>0</v>
      </c>
      <c r="H18" s="59">
        <v>356</v>
      </c>
      <c r="I18" s="142">
        <v>0</v>
      </c>
      <c r="J18" s="60">
        <f t="shared" si="0"/>
        <v>0</v>
      </c>
      <c r="K18" s="59">
        <v>0</v>
      </c>
      <c r="L18" s="60">
        <v>0</v>
      </c>
      <c r="M18" s="59">
        <v>0</v>
      </c>
      <c r="N18" s="142">
        <f t="shared" si="1"/>
        <v>0</v>
      </c>
      <c r="O18" s="60">
        <f t="shared" si="2"/>
        <v>0</v>
      </c>
      <c r="P18" s="58">
        <f t="shared" si="3"/>
        <v>0</v>
      </c>
      <c r="Q18" s="58">
        <f t="shared" si="4"/>
        <v>0</v>
      </c>
      <c r="R18" s="58">
        <f t="shared" si="5"/>
        <v>0</v>
      </c>
      <c r="S18" s="59">
        <v>0</v>
      </c>
      <c r="T18" s="142">
        <f t="shared" si="6"/>
        <v>0</v>
      </c>
    </row>
    <row r="19" spans="1:20" ht="23.25" customHeight="1">
      <c r="A19" s="28" t="s">
        <v>86</v>
      </c>
      <c r="B19" s="28" t="s">
        <v>101</v>
      </c>
      <c r="C19" s="28" t="s">
        <v>102</v>
      </c>
      <c r="D19" s="28" t="s">
        <v>88</v>
      </c>
      <c r="E19" s="28" t="s">
        <v>103</v>
      </c>
      <c r="F19" s="58">
        <v>200</v>
      </c>
      <c r="G19" s="58">
        <v>0</v>
      </c>
      <c r="H19" s="59">
        <v>200</v>
      </c>
      <c r="I19" s="142">
        <v>0</v>
      </c>
      <c r="J19" s="60">
        <f t="shared" si="0"/>
        <v>0</v>
      </c>
      <c r="K19" s="59">
        <v>0</v>
      </c>
      <c r="L19" s="60">
        <v>0</v>
      </c>
      <c r="M19" s="59">
        <v>0</v>
      </c>
      <c r="N19" s="142">
        <f t="shared" si="1"/>
        <v>0</v>
      </c>
      <c r="O19" s="60">
        <f t="shared" si="2"/>
        <v>0</v>
      </c>
      <c r="P19" s="58">
        <f t="shared" si="3"/>
        <v>0</v>
      </c>
      <c r="Q19" s="58">
        <f t="shared" si="4"/>
        <v>0</v>
      </c>
      <c r="R19" s="58">
        <f t="shared" si="5"/>
        <v>0</v>
      </c>
      <c r="S19" s="59">
        <v>0</v>
      </c>
      <c r="T19" s="142">
        <f t="shared" si="6"/>
        <v>0</v>
      </c>
    </row>
    <row r="20" spans="1:20" ht="23.25" customHeight="1">
      <c r="A20" s="28" t="s">
        <v>86</v>
      </c>
      <c r="B20" s="28" t="s">
        <v>101</v>
      </c>
      <c r="C20" s="28" t="s">
        <v>97</v>
      </c>
      <c r="D20" s="28" t="s">
        <v>88</v>
      </c>
      <c r="E20" s="28" t="s">
        <v>104</v>
      </c>
      <c r="F20" s="58">
        <v>156</v>
      </c>
      <c r="G20" s="58">
        <v>0</v>
      </c>
      <c r="H20" s="59">
        <v>156</v>
      </c>
      <c r="I20" s="142">
        <v>0</v>
      </c>
      <c r="J20" s="60">
        <f t="shared" si="0"/>
        <v>0</v>
      </c>
      <c r="K20" s="59">
        <v>0</v>
      </c>
      <c r="L20" s="60">
        <v>0</v>
      </c>
      <c r="M20" s="59">
        <v>0</v>
      </c>
      <c r="N20" s="142">
        <f t="shared" si="1"/>
        <v>0</v>
      </c>
      <c r="O20" s="60">
        <f t="shared" si="2"/>
        <v>0</v>
      </c>
      <c r="P20" s="58">
        <f t="shared" si="3"/>
        <v>0</v>
      </c>
      <c r="Q20" s="58">
        <f t="shared" si="4"/>
        <v>0</v>
      </c>
      <c r="R20" s="58">
        <f t="shared" si="5"/>
        <v>0</v>
      </c>
      <c r="S20" s="59">
        <v>0</v>
      </c>
      <c r="T20" s="142">
        <f t="shared" si="6"/>
        <v>0</v>
      </c>
    </row>
    <row r="21" spans="1:20" ht="23.25" customHeight="1">
      <c r="A21" s="28"/>
      <c r="B21" s="28" t="s">
        <v>105</v>
      </c>
      <c r="C21" s="28"/>
      <c r="D21" s="28"/>
      <c r="E21" s="28" t="s">
        <v>106</v>
      </c>
      <c r="F21" s="58">
        <v>52.8</v>
      </c>
      <c r="G21" s="58">
        <v>0</v>
      </c>
      <c r="H21" s="59">
        <v>52.8</v>
      </c>
      <c r="I21" s="142">
        <v>0</v>
      </c>
      <c r="J21" s="60">
        <f t="shared" si="0"/>
        <v>0</v>
      </c>
      <c r="K21" s="59">
        <v>0</v>
      </c>
      <c r="L21" s="60">
        <v>0</v>
      </c>
      <c r="M21" s="59">
        <v>0</v>
      </c>
      <c r="N21" s="142">
        <f t="shared" si="1"/>
        <v>0</v>
      </c>
      <c r="O21" s="60">
        <f t="shared" si="2"/>
        <v>0</v>
      </c>
      <c r="P21" s="58">
        <f t="shared" si="3"/>
        <v>0</v>
      </c>
      <c r="Q21" s="58">
        <f t="shared" si="4"/>
        <v>0</v>
      </c>
      <c r="R21" s="58">
        <f t="shared" si="5"/>
        <v>0</v>
      </c>
      <c r="S21" s="59">
        <v>0</v>
      </c>
      <c r="T21" s="142">
        <f t="shared" si="6"/>
        <v>0</v>
      </c>
    </row>
    <row r="22" spans="1:20" ht="23.25" customHeight="1">
      <c r="A22" s="28" t="s">
        <v>86</v>
      </c>
      <c r="B22" s="28" t="s">
        <v>107</v>
      </c>
      <c r="C22" s="28" t="s">
        <v>84</v>
      </c>
      <c r="D22" s="28" t="s">
        <v>88</v>
      </c>
      <c r="E22" s="28" t="s">
        <v>89</v>
      </c>
      <c r="F22" s="58">
        <v>52.8</v>
      </c>
      <c r="G22" s="58">
        <v>0</v>
      </c>
      <c r="H22" s="59">
        <v>52.8</v>
      </c>
      <c r="I22" s="142">
        <v>0</v>
      </c>
      <c r="J22" s="60">
        <f t="shared" si="0"/>
        <v>0</v>
      </c>
      <c r="K22" s="59">
        <v>0</v>
      </c>
      <c r="L22" s="60">
        <v>0</v>
      </c>
      <c r="M22" s="59">
        <v>0</v>
      </c>
      <c r="N22" s="142">
        <f t="shared" si="1"/>
        <v>0</v>
      </c>
      <c r="O22" s="60">
        <f t="shared" si="2"/>
        <v>0</v>
      </c>
      <c r="P22" s="58">
        <f t="shared" si="3"/>
        <v>0</v>
      </c>
      <c r="Q22" s="58">
        <f t="shared" si="4"/>
        <v>0</v>
      </c>
      <c r="R22" s="58">
        <f t="shared" si="5"/>
        <v>0</v>
      </c>
      <c r="S22" s="59">
        <v>0</v>
      </c>
      <c r="T22" s="142">
        <f t="shared" si="6"/>
        <v>0</v>
      </c>
    </row>
    <row r="23" spans="1:20" ht="23.25" customHeight="1">
      <c r="A23" s="28"/>
      <c r="B23" s="28" t="s">
        <v>108</v>
      </c>
      <c r="C23" s="28"/>
      <c r="D23" s="28"/>
      <c r="E23" s="28" t="s">
        <v>109</v>
      </c>
      <c r="F23" s="58">
        <v>200</v>
      </c>
      <c r="G23" s="58">
        <v>0</v>
      </c>
      <c r="H23" s="59">
        <v>200</v>
      </c>
      <c r="I23" s="142">
        <v>0</v>
      </c>
      <c r="J23" s="60">
        <f t="shared" si="0"/>
        <v>0</v>
      </c>
      <c r="K23" s="59">
        <v>0</v>
      </c>
      <c r="L23" s="60">
        <v>0</v>
      </c>
      <c r="M23" s="59">
        <v>0</v>
      </c>
      <c r="N23" s="142">
        <f t="shared" si="1"/>
        <v>0</v>
      </c>
      <c r="O23" s="60">
        <f t="shared" si="2"/>
        <v>0</v>
      </c>
      <c r="P23" s="58">
        <f t="shared" si="3"/>
        <v>0</v>
      </c>
      <c r="Q23" s="58">
        <f t="shared" si="4"/>
        <v>0</v>
      </c>
      <c r="R23" s="58">
        <f t="shared" si="5"/>
        <v>0</v>
      </c>
      <c r="S23" s="59">
        <v>0</v>
      </c>
      <c r="T23" s="142">
        <f t="shared" si="6"/>
        <v>0</v>
      </c>
    </row>
    <row r="24" spans="1:20" ht="23.25" customHeight="1">
      <c r="A24" s="28" t="s">
        <v>86</v>
      </c>
      <c r="B24" s="28" t="s">
        <v>110</v>
      </c>
      <c r="C24" s="28" t="s">
        <v>95</v>
      </c>
      <c r="D24" s="28" t="s">
        <v>88</v>
      </c>
      <c r="E24" s="28" t="s">
        <v>96</v>
      </c>
      <c r="F24" s="58">
        <v>200</v>
      </c>
      <c r="G24" s="58">
        <v>0</v>
      </c>
      <c r="H24" s="59">
        <v>200</v>
      </c>
      <c r="I24" s="142">
        <v>0</v>
      </c>
      <c r="J24" s="60">
        <f t="shared" si="0"/>
        <v>0</v>
      </c>
      <c r="K24" s="59">
        <v>0</v>
      </c>
      <c r="L24" s="60">
        <v>0</v>
      </c>
      <c r="M24" s="59">
        <v>0</v>
      </c>
      <c r="N24" s="142">
        <f t="shared" si="1"/>
        <v>0</v>
      </c>
      <c r="O24" s="60">
        <f t="shared" si="2"/>
        <v>0</v>
      </c>
      <c r="P24" s="58">
        <f t="shared" si="3"/>
        <v>0</v>
      </c>
      <c r="Q24" s="58">
        <f t="shared" si="4"/>
        <v>0</v>
      </c>
      <c r="R24" s="58">
        <f t="shared" si="5"/>
        <v>0</v>
      </c>
      <c r="S24" s="59">
        <v>0</v>
      </c>
      <c r="T24" s="142">
        <f t="shared" si="6"/>
        <v>0</v>
      </c>
    </row>
    <row r="25" spans="1:20" ht="23.25" customHeight="1">
      <c r="A25" s="28"/>
      <c r="B25" s="28" t="s">
        <v>111</v>
      </c>
      <c r="C25" s="28"/>
      <c r="D25" s="28"/>
      <c r="E25" s="28" t="s">
        <v>112</v>
      </c>
      <c r="F25" s="58">
        <v>2736.34</v>
      </c>
      <c r="G25" s="58">
        <v>0</v>
      </c>
      <c r="H25" s="59">
        <v>2736.34</v>
      </c>
      <c r="I25" s="142">
        <v>0</v>
      </c>
      <c r="J25" s="60">
        <f t="shared" si="0"/>
        <v>0</v>
      </c>
      <c r="K25" s="59">
        <v>0</v>
      </c>
      <c r="L25" s="60">
        <v>0</v>
      </c>
      <c r="M25" s="59">
        <v>0</v>
      </c>
      <c r="N25" s="142">
        <f t="shared" si="1"/>
        <v>0</v>
      </c>
      <c r="O25" s="60">
        <f t="shared" si="2"/>
        <v>0</v>
      </c>
      <c r="P25" s="58">
        <f t="shared" si="3"/>
        <v>0</v>
      </c>
      <c r="Q25" s="58">
        <f t="shared" si="4"/>
        <v>0</v>
      </c>
      <c r="R25" s="58">
        <f t="shared" si="5"/>
        <v>0</v>
      </c>
      <c r="S25" s="59">
        <v>0</v>
      </c>
      <c r="T25" s="142">
        <f t="shared" si="6"/>
        <v>0</v>
      </c>
    </row>
    <row r="26" spans="1:20" ht="23.25" customHeight="1">
      <c r="A26" s="28" t="s">
        <v>86</v>
      </c>
      <c r="B26" s="28" t="s">
        <v>113</v>
      </c>
      <c r="C26" s="28" t="s">
        <v>84</v>
      </c>
      <c r="D26" s="28" t="s">
        <v>88</v>
      </c>
      <c r="E26" s="28" t="s">
        <v>89</v>
      </c>
      <c r="F26" s="58">
        <v>2630.54</v>
      </c>
      <c r="G26" s="58">
        <v>0</v>
      </c>
      <c r="H26" s="59">
        <v>2630.54</v>
      </c>
      <c r="I26" s="142">
        <v>0</v>
      </c>
      <c r="J26" s="60">
        <f t="shared" si="0"/>
        <v>0</v>
      </c>
      <c r="K26" s="59">
        <v>0</v>
      </c>
      <c r="L26" s="60">
        <v>0</v>
      </c>
      <c r="M26" s="59">
        <v>0</v>
      </c>
      <c r="N26" s="142">
        <f t="shared" si="1"/>
        <v>0</v>
      </c>
      <c r="O26" s="60">
        <f t="shared" si="2"/>
        <v>0</v>
      </c>
      <c r="P26" s="58">
        <f t="shared" si="3"/>
        <v>0</v>
      </c>
      <c r="Q26" s="58">
        <f t="shared" si="4"/>
        <v>0</v>
      </c>
      <c r="R26" s="58">
        <f t="shared" si="5"/>
        <v>0</v>
      </c>
      <c r="S26" s="59">
        <v>0</v>
      </c>
      <c r="T26" s="142">
        <f t="shared" si="6"/>
        <v>0</v>
      </c>
    </row>
    <row r="27" spans="1:20" ht="23.25" customHeight="1">
      <c r="A27" s="28" t="s">
        <v>86</v>
      </c>
      <c r="B27" s="28" t="s">
        <v>113</v>
      </c>
      <c r="C27" s="28" t="s">
        <v>95</v>
      </c>
      <c r="D27" s="28" t="s">
        <v>88</v>
      </c>
      <c r="E27" s="28" t="s">
        <v>96</v>
      </c>
      <c r="F27" s="58">
        <v>105.8</v>
      </c>
      <c r="G27" s="58">
        <v>0</v>
      </c>
      <c r="H27" s="59">
        <v>105.8</v>
      </c>
      <c r="I27" s="142">
        <v>0</v>
      </c>
      <c r="J27" s="60">
        <f t="shared" si="0"/>
        <v>0</v>
      </c>
      <c r="K27" s="59">
        <v>0</v>
      </c>
      <c r="L27" s="60">
        <v>0</v>
      </c>
      <c r="M27" s="59">
        <v>0</v>
      </c>
      <c r="N27" s="142">
        <f t="shared" si="1"/>
        <v>0</v>
      </c>
      <c r="O27" s="60">
        <f t="shared" si="2"/>
        <v>0</v>
      </c>
      <c r="P27" s="58">
        <f t="shared" si="3"/>
        <v>0</v>
      </c>
      <c r="Q27" s="58">
        <f t="shared" si="4"/>
        <v>0</v>
      </c>
      <c r="R27" s="58">
        <f t="shared" si="5"/>
        <v>0</v>
      </c>
      <c r="S27" s="59">
        <v>0</v>
      </c>
      <c r="T27" s="142">
        <f t="shared" si="6"/>
        <v>0</v>
      </c>
    </row>
    <row r="28" spans="1:20" ht="23.25" customHeight="1">
      <c r="A28" s="28" t="s">
        <v>114</v>
      </c>
      <c r="B28" s="28"/>
      <c r="C28" s="28"/>
      <c r="D28" s="28"/>
      <c r="E28" s="28" t="s">
        <v>115</v>
      </c>
      <c r="F28" s="58">
        <v>101.28</v>
      </c>
      <c r="G28" s="58">
        <v>0</v>
      </c>
      <c r="H28" s="59">
        <v>101.28</v>
      </c>
      <c r="I28" s="142">
        <v>0</v>
      </c>
      <c r="J28" s="60">
        <f t="shared" si="0"/>
        <v>0</v>
      </c>
      <c r="K28" s="59">
        <v>0</v>
      </c>
      <c r="L28" s="60">
        <v>0</v>
      </c>
      <c r="M28" s="59">
        <v>0</v>
      </c>
      <c r="N28" s="142">
        <f t="shared" si="1"/>
        <v>0</v>
      </c>
      <c r="O28" s="60">
        <f t="shared" si="2"/>
        <v>0</v>
      </c>
      <c r="P28" s="58">
        <f t="shared" si="3"/>
        <v>0</v>
      </c>
      <c r="Q28" s="58">
        <f t="shared" si="4"/>
        <v>0</v>
      </c>
      <c r="R28" s="58">
        <f t="shared" si="5"/>
        <v>0</v>
      </c>
      <c r="S28" s="59">
        <v>0</v>
      </c>
      <c r="T28" s="142">
        <f t="shared" si="6"/>
        <v>0</v>
      </c>
    </row>
    <row r="29" spans="1:20" ht="23.25" customHeight="1">
      <c r="A29" s="28"/>
      <c r="B29" s="28" t="s">
        <v>97</v>
      </c>
      <c r="C29" s="28"/>
      <c r="D29" s="28"/>
      <c r="E29" s="28" t="s">
        <v>116</v>
      </c>
      <c r="F29" s="58">
        <v>101.28</v>
      </c>
      <c r="G29" s="58">
        <v>0</v>
      </c>
      <c r="H29" s="59">
        <v>101.28</v>
      </c>
      <c r="I29" s="142">
        <v>0</v>
      </c>
      <c r="J29" s="60">
        <f t="shared" si="0"/>
        <v>0</v>
      </c>
      <c r="K29" s="59">
        <v>0</v>
      </c>
      <c r="L29" s="60">
        <v>0</v>
      </c>
      <c r="M29" s="59">
        <v>0</v>
      </c>
      <c r="N29" s="142">
        <f t="shared" si="1"/>
        <v>0</v>
      </c>
      <c r="O29" s="60">
        <f t="shared" si="2"/>
        <v>0</v>
      </c>
      <c r="P29" s="58">
        <f t="shared" si="3"/>
        <v>0</v>
      </c>
      <c r="Q29" s="58">
        <f t="shared" si="4"/>
        <v>0</v>
      </c>
      <c r="R29" s="58">
        <f t="shared" si="5"/>
        <v>0</v>
      </c>
      <c r="S29" s="59">
        <v>0</v>
      </c>
      <c r="T29" s="142">
        <f t="shared" si="6"/>
        <v>0</v>
      </c>
    </row>
    <row r="30" spans="1:20" ht="23.25" customHeight="1">
      <c r="A30" s="28" t="s">
        <v>117</v>
      </c>
      <c r="B30" s="28" t="s">
        <v>118</v>
      </c>
      <c r="C30" s="28" t="s">
        <v>92</v>
      </c>
      <c r="D30" s="28" t="s">
        <v>88</v>
      </c>
      <c r="E30" s="28" t="s">
        <v>119</v>
      </c>
      <c r="F30" s="58">
        <v>101.28</v>
      </c>
      <c r="G30" s="58">
        <v>0</v>
      </c>
      <c r="H30" s="59">
        <v>101.28</v>
      </c>
      <c r="I30" s="142">
        <v>0</v>
      </c>
      <c r="J30" s="60">
        <f t="shared" si="0"/>
        <v>0</v>
      </c>
      <c r="K30" s="59">
        <v>0</v>
      </c>
      <c r="L30" s="60">
        <v>0</v>
      </c>
      <c r="M30" s="59">
        <v>0</v>
      </c>
      <c r="N30" s="142">
        <f t="shared" si="1"/>
        <v>0</v>
      </c>
      <c r="O30" s="60">
        <f t="shared" si="2"/>
        <v>0</v>
      </c>
      <c r="P30" s="58">
        <f t="shared" si="3"/>
        <v>0</v>
      </c>
      <c r="Q30" s="58">
        <f t="shared" si="4"/>
        <v>0</v>
      </c>
      <c r="R30" s="58">
        <f t="shared" si="5"/>
        <v>0</v>
      </c>
      <c r="S30" s="59">
        <v>0</v>
      </c>
      <c r="T30" s="142">
        <f t="shared" si="6"/>
        <v>0</v>
      </c>
    </row>
    <row r="31" spans="1:20" ht="23.25" customHeight="1">
      <c r="A31" s="28" t="s">
        <v>120</v>
      </c>
      <c r="B31" s="28"/>
      <c r="C31" s="28"/>
      <c r="D31" s="28"/>
      <c r="E31" s="28" t="s">
        <v>121</v>
      </c>
      <c r="F31" s="58">
        <v>741.1</v>
      </c>
      <c r="G31" s="58">
        <v>0</v>
      </c>
      <c r="H31" s="59">
        <v>741.1</v>
      </c>
      <c r="I31" s="142">
        <v>0</v>
      </c>
      <c r="J31" s="60">
        <f t="shared" si="0"/>
        <v>0</v>
      </c>
      <c r="K31" s="59">
        <v>0</v>
      </c>
      <c r="L31" s="60">
        <v>0</v>
      </c>
      <c r="M31" s="59">
        <v>0</v>
      </c>
      <c r="N31" s="142">
        <f t="shared" si="1"/>
        <v>0</v>
      </c>
      <c r="O31" s="60">
        <f t="shared" si="2"/>
        <v>0</v>
      </c>
      <c r="P31" s="58">
        <f t="shared" si="3"/>
        <v>0</v>
      </c>
      <c r="Q31" s="58">
        <f t="shared" si="4"/>
        <v>0</v>
      </c>
      <c r="R31" s="58">
        <f t="shared" si="5"/>
        <v>0</v>
      </c>
      <c r="S31" s="59">
        <v>0</v>
      </c>
      <c r="T31" s="142">
        <f t="shared" si="6"/>
        <v>0</v>
      </c>
    </row>
    <row r="32" spans="1:20" ht="23.25" customHeight="1">
      <c r="A32" s="28"/>
      <c r="B32" s="28" t="s">
        <v>84</v>
      </c>
      <c r="C32" s="28"/>
      <c r="D32" s="28"/>
      <c r="E32" s="28" t="s">
        <v>122</v>
      </c>
      <c r="F32" s="58">
        <v>741.1</v>
      </c>
      <c r="G32" s="58">
        <v>0</v>
      </c>
      <c r="H32" s="59">
        <v>741.1</v>
      </c>
      <c r="I32" s="142">
        <v>0</v>
      </c>
      <c r="J32" s="60">
        <f t="shared" si="0"/>
        <v>0</v>
      </c>
      <c r="K32" s="59">
        <v>0</v>
      </c>
      <c r="L32" s="60">
        <v>0</v>
      </c>
      <c r="M32" s="59">
        <v>0</v>
      </c>
      <c r="N32" s="142">
        <f t="shared" si="1"/>
        <v>0</v>
      </c>
      <c r="O32" s="60">
        <f t="shared" si="2"/>
        <v>0</v>
      </c>
      <c r="P32" s="58">
        <f t="shared" si="3"/>
        <v>0</v>
      </c>
      <c r="Q32" s="58">
        <f t="shared" si="4"/>
        <v>0</v>
      </c>
      <c r="R32" s="58">
        <f t="shared" si="5"/>
        <v>0</v>
      </c>
      <c r="S32" s="59">
        <v>0</v>
      </c>
      <c r="T32" s="142">
        <f t="shared" si="6"/>
        <v>0</v>
      </c>
    </row>
    <row r="33" spans="1:20" ht="23.25" customHeight="1">
      <c r="A33" s="28" t="s">
        <v>123</v>
      </c>
      <c r="B33" s="28" t="s">
        <v>87</v>
      </c>
      <c r="C33" s="28" t="s">
        <v>124</v>
      </c>
      <c r="D33" s="28" t="s">
        <v>88</v>
      </c>
      <c r="E33" s="28" t="s">
        <v>125</v>
      </c>
      <c r="F33" s="58">
        <v>741.1</v>
      </c>
      <c r="G33" s="58">
        <v>0</v>
      </c>
      <c r="H33" s="59">
        <v>741.1</v>
      </c>
      <c r="I33" s="142">
        <v>0</v>
      </c>
      <c r="J33" s="60">
        <f t="shared" si="0"/>
        <v>0</v>
      </c>
      <c r="K33" s="59">
        <v>0</v>
      </c>
      <c r="L33" s="60">
        <v>0</v>
      </c>
      <c r="M33" s="59">
        <v>0</v>
      </c>
      <c r="N33" s="142">
        <f t="shared" si="1"/>
        <v>0</v>
      </c>
      <c r="O33" s="60">
        <f t="shared" si="2"/>
        <v>0</v>
      </c>
      <c r="P33" s="58">
        <f t="shared" si="3"/>
        <v>0</v>
      </c>
      <c r="Q33" s="58">
        <f t="shared" si="4"/>
        <v>0</v>
      </c>
      <c r="R33" s="58">
        <f t="shared" si="5"/>
        <v>0</v>
      </c>
      <c r="S33" s="59">
        <v>0</v>
      </c>
      <c r="T33" s="142">
        <f t="shared" si="6"/>
        <v>0</v>
      </c>
    </row>
    <row r="34" spans="1:20" ht="23.25" customHeight="1">
      <c r="A34" s="28" t="s">
        <v>126</v>
      </c>
      <c r="B34" s="28"/>
      <c r="C34" s="28"/>
      <c r="D34" s="28"/>
      <c r="E34" s="28" t="s">
        <v>127</v>
      </c>
      <c r="F34" s="58">
        <v>11936.46</v>
      </c>
      <c r="G34" s="58">
        <v>0</v>
      </c>
      <c r="H34" s="59">
        <v>11936.46</v>
      </c>
      <c r="I34" s="142">
        <v>0</v>
      </c>
      <c r="J34" s="60">
        <f t="shared" si="0"/>
        <v>0</v>
      </c>
      <c r="K34" s="59">
        <v>0</v>
      </c>
      <c r="L34" s="60">
        <v>0</v>
      </c>
      <c r="M34" s="59">
        <v>0</v>
      </c>
      <c r="N34" s="142">
        <f t="shared" si="1"/>
        <v>0</v>
      </c>
      <c r="O34" s="60">
        <f t="shared" si="2"/>
        <v>0</v>
      </c>
      <c r="P34" s="58">
        <f t="shared" si="3"/>
        <v>0</v>
      </c>
      <c r="Q34" s="58">
        <f t="shared" si="4"/>
        <v>0</v>
      </c>
      <c r="R34" s="58">
        <f t="shared" si="5"/>
        <v>0</v>
      </c>
      <c r="S34" s="59">
        <v>0</v>
      </c>
      <c r="T34" s="142">
        <f t="shared" si="6"/>
        <v>0</v>
      </c>
    </row>
    <row r="35" spans="1:20" ht="23.25" customHeight="1">
      <c r="A35" s="28"/>
      <c r="B35" s="28" t="s">
        <v>84</v>
      </c>
      <c r="C35" s="28"/>
      <c r="D35" s="28"/>
      <c r="E35" s="28" t="s">
        <v>128</v>
      </c>
      <c r="F35" s="58">
        <v>1547.5</v>
      </c>
      <c r="G35" s="58">
        <v>0</v>
      </c>
      <c r="H35" s="59">
        <v>1547.5</v>
      </c>
      <c r="I35" s="142">
        <v>0</v>
      </c>
      <c r="J35" s="60">
        <f t="shared" si="0"/>
        <v>0</v>
      </c>
      <c r="K35" s="59">
        <v>0</v>
      </c>
      <c r="L35" s="60">
        <v>0</v>
      </c>
      <c r="M35" s="59">
        <v>0</v>
      </c>
      <c r="N35" s="142">
        <f t="shared" si="1"/>
        <v>0</v>
      </c>
      <c r="O35" s="60">
        <f t="shared" si="2"/>
        <v>0</v>
      </c>
      <c r="P35" s="58">
        <f t="shared" si="3"/>
        <v>0</v>
      </c>
      <c r="Q35" s="58">
        <f t="shared" si="4"/>
        <v>0</v>
      </c>
      <c r="R35" s="58">
        <f t="shared" si="5"/>
        <v>0</v>
      </c>
      <c r="S35" s="59">
        <v>0</v>
      </c>
      <c r="T35" s="142">
        <f t="shared" si="6"/>
        <v>0</v>
      </c>
    </row>
    <row r="36" spans="1:20" ht="23.25" customHeight="1">
      <c r="A36" s="28" t="s">
        <v>129</v>
      </c>
      <c r="B36" s="28" t="s">
        <v>87</v>
      </c>
      <c r="C36" s="28" t="s">
        <v>130</v>
      </c>
      <c r="D36" s="28" t="s">
        <v>88</v>
      </c>
      <c r="E36" s="28" t="s">
        <v>131</v>
      </c>
      <c r="F36" s="58">
        <v>1547.5</v>
      </c>
      <c r="G36" s="58">
        <v>0</v>
      </c>
      <c r="H36" s="59">
        <v>1547.5</v>
      </c>
      <c r="I36" s="142">
        <v>0</v>
      </c>
      <c r="J36" s="60">
        <f t="shared" si="0"/>
        <v>0</v>
      </c>
      <c r="K36" s="59">
        <v>0</v>
      </c>
      <c r="L36" s="60">
        <v>0</v>
      </c>
      <c r="M36" s="59">
        <v>0</v>
      </c>
      <c r="N36" s="142">
        <f t="shared" si="1"/>
        <v>0</v>
      </c>
      <c r="O36" s="60">
        <f t="shared" si="2"/>
        <v>0</v>
      </c>
      <c r="P36" s="58">
        <f t="shared" si="3"/>
        <v>0</v>
      </c>
      <c r="Q36" s="58">
        <f t="shared" si="4"/>
        <v>0</v>
      </c>
      <c r="R36" s="58">
        <f t="shared" si="5"/>
        <v>0</v>
      </c>
      <c r="S36" s="59">
        <v>0</v>
      </c>
      <c r="T36" s="142">
        <f t="shared" si="6"/>
        <v>0</v>
      </c>
    </row>
    <row r="37" spans="1:20" ht="23.25" customHeight="1">
      <c r="A37" s="28"/>
      <c r="B37" s="28" t="s">
        <v>99</v>
      </c>
      <c r="C37" s="28"/>
      <c r="D37" s="28"/>
      <c r="E37" s="28" t="s">
        <v>132</v>
      </c>
      <c r="F37" s="58">
        <v>3735.24</v>
      </c>
      <c r="G37" s="58">
        <v>0</v>
      </c>
      <c r="H37" s="59">
        <v>3735.24</v>
      </c>
      <c r="I37" s="142">
        <v>0</v>
      </c>
      <c r="J37" s="60">
        <f t="shared" si="0"/>
        <v>0</v>
      </c>
      <c r="K37" s="59">
        <v>0</v>
      </c>
      <c r="L37" s="60">
        <v>0</v>
      </c>
      <c r="M37" s="59">
        <v>0</v>
      </c>
      <c r="N37" s="142">
        <f t="shared" si="1"/>
        <v>0</v>
      </c>
      <c r="O37" s="60">
        <f t="shared" si="2"/>
        <v>0</v>
      </c>
      <c r="P37" s="58">
        <f t="shared" si="3"/>
        <v>0</v>
      </c>
      <c r="Q37" s="58">
        <f t="shared" si="4"/>
        <v>0</v>
      </c>
      <c r="R37" s="58">
        <f t="shared" si="5"/>
        <v>0</v>
      </c>
      <c r="S37" s="59">
        <v>0</v>
      </c>
      <c r="T37" s="142">
        <f t="shared" si="6"/>
        <v>0</v>
      </c>
    </row>
    <row r="38" spans="1:20" ht="23.25" customHeight="1">
      <c r="A38" s="28" t="s">
        <v>129</v>
      </c>
      <c r="B38" s="28" t="s">
        <v>101</v>
      </c>
      <c r="C38" s="28" t="s">
        <v>99</v>
      </c>
      <c r="D38" s="28" t="s">
        <v>88</v>
      </c>
      <c r="E38" s="28" t="s">
        <v>133</v>
      </c>
      <c r="F38" s="58">
        <v>3735.24</v>
      </c>
      <c r="G38" s="58">
        <v>0</v>
      </c>
      <c r="H38" s="59">
        <v>3735.24</v>
      </c>
      <c r="I38" s="142">
        <v>0</v>
      </c>
      <c r="J38" s="60">
        <f t="shared" si="0"/>
        <v>0</v>
      </c>
      <c r="K38" s="59">
        <v>0</v>
      </c>
      <c r="L38" s="60">
        <v>0</v>
      </c>
      <c r="M38" s="59">
        <v>0</v>
      </c>
      <c r="N38" s="142">
        <f t="shared" si="1"/>
        <v>0</v>
      </c>
      <c r="O38" s="60">
        <f t="shared" si="2"/>
        <v>0</v>
      </c>
      <c r="P38" s="58">
        <f t="shared" si="3"/>
        <v>0</v>
      </c>
      <c r="Q38" s="58">
        <f t="shared" si="4"/>
        <v>0</v>
      </c>
      <c r="R38" s="58">
        <f t="shared" si="5"/>
        <v>0</v>
      </c>
      <c r="S38" s="59">
        <v>0</v>
      </c>
      <c r="T38" s="142">
        <f t="shared" si="6"/>
        <v>0</v>
      </c>
    </row>
    <row r="39" spans="1:20" ht="23.25" customHeight="1">
      <c r="A39" s="28"/>
      <c r="B39" s="28" t="s">
        <v>134</v>
      </c>
      <c r="C39" s="28"/>
      <c r="D39" s="28"/>
      <c r="E39" s="28" t="s">
        <v>135</v>
      </c>
      <c r="F39" s="58">
        <v>929.72</v>
      </c>
      <c r="G39" s="58">
        <v>0</v>
      </c>
      <c r="H39" s="59">
        <v>929.72</v>
      </c>
      <c r="I39" s="142">
        <v>0</v>
      </c>
      <c r="J39" s="60">
        <f t="shared" si="0"/>
        <v>0</v>
      </c>
      <c r="K39" s="59">
        <v>0</v>
      </c>
      <c r="L39" s="60">
        <v>0</v>
      </c>
      <c r="M39" s="59">
        <v>0</v>
      </c>
      <c r="N39" s="142">
        <f t="shared" si="1"/>
        <v>0</v>
      </c>
      <c r="O39" s="60">
        <f t="shared" si="2"/>
        <v>0</v>
      </c>
      <c r="P39" s="58">
        <f t="shared" si="3"/>
        <v>0</v>
      </c>
      <c r="Q39" s="58">
        <f t="shared" si="4"/>
        <v>0</v>
      </c>
      <c r="R39" s="58">
        <f t="shared" si="5"/>
        <v>0</v>
      </c>
      <c r="S39" s="59">
        <v>0</v>
      </c>
      <c r="T39" s="142">
        <f t="shared" si="6"/>
        <v>0</v>
      </c>
    </row>
    <row r="40" spans="1:20" ht="23.25" customHeight="1">
      <c r="A40" s="28" t="s">
        <v>129</v>
      </c>
      <c r="B40" s="28" t="s">
        <v>136</v>
      </c>
      <c r="C40" s="28" t="s">
        <v>99</v>
      </c>
      <c r="D40" s="28" t="s">
        <v>88</v>
      </c>
      <c r="E40" s="28" t="s">
        <v>137</v>
      </c>
      <c r="F40" s="58">
        <v>929.72</v>
      </c>
      <c r="G40" s="58">
        <v>0</v>
      </c>
      <c r="H40" s="59">
        <v>929.72</v>
      </c>
      <c r="I40" s="142">
        <v>0</v>
      </c>
      <c r="J40" s="60">
        <f t="shared" si="0"/>
        <v>0</v>
      </c>
      <c r="K40" s="59">
        <v>0</v>
      </c>
      <c r="L40" s="60">
        <v>0</v>
      </c>
      <c r="M40" s="59">
        <v>0</v>
      </c>
      <c r="N40" s="142">
        <f t="shared" si="1"/>
        <v>0</v>
      </c>
      <c r="O40" s="60">
        <f t="shared" si="2"/>
        <v>0</v>
      </c>
      <c r="P40" s="58">
        <f t="shared" si="3"/>
        <v>0</v>
      </c>
      <c r="Q40" s="58">
        <f t="shared" si="4"/>
        <v>0</v>
      </c>
      <c r="R40" s="58">
        <f t="shared" si="5"/>
        <v>0</v>
      </c>
      <c r="S40" s="59">
        <v>0</v>
      </c>
      <c r="T40" s="142">
        <f t="shared" si="6"/>
        <v>0</v>
      </c>
    </row>
    <row r="41" spans="1:20" ht="23.25" customHeight="1">
      <c r="A41" s="28"/>
      <c r="B41" s="28" t="s">
        <v>138</v>
      </c>
      <c r="C41" s="28"/>
      <c r="D41" s="28"/>
      <c r="E41" s="28" t="s">
        <v>139</v>
      </c>
      <c r="F41" s="58">
        <v>5724</v>
      </c>
      <c r="G41" s="58">
        <v>0</v>
      </c>
      <c r="H41" s="59">
        <v>5724</v>
      </c>
      <c r="I41" s="142">
        <v>0</v>
      </c>
      <c r="J41" s="60">
        <f t="shared" si="0"/>
        <v>0</v>
      </c>
      <c r="K41" s="59">
        <v>0</v>
      </c>
      <c r="L41" s="60">
        <v>0</v>
      </c>
      <c r="M41" s="59">
        <v>0</v>
      </c>
      <c r="N41" s="142">
        <f t="shared" si="1"/>
        <v>0</v>
      </c>
      <c r="O41" s="60">
        <f t="shared" si="2"/>
        <v>0</v>
      </c>
      <c r="P41" s="58">
        <f t="shared" si="3"/>
        <v>0</v>
      </c>
      <c r="Q41" s="58">
        <f t="shared" si="4"/>
        <v>0</v>
      </c>
      <c r="R41" s="58">
        <f t="shared" si="5"/>
        <v>0</v>
      </c>
      <c r="S41" s="59">
        <v>0</v>
      </c>
      <c r="T41" s="142">
        <f t="shared" si="6"/>
        <v>0</v>
      </c>
    </row>
    <row r="42" spans="1:20" ht="23.25" customHeight="1">
      <c r="A42" s="28" t="s">
        <v>129</v>
      </c>
      <c r="B42" s="28" t="s">
        <v>140</v>
      </c>
      <c r="C42" s="28" t="s">
        <v>95</v>
      </c>
      <c r="D42" s="28" t="s">
        <v>88</v>
      </c>
      <c r="E42" s="28" t="s">
        <v>141</v>
      </c>
      <c r="F42" s="58">
        <v>5724</v>
      </c>
      <c r="G42" s="58">
        <v>0</v>
      </c>
      <c r="H42" s="59">
        <v>5724</v>
      </c>
      <c r="I42" s="142">
        <v>0</v>
      </c>
      <c r="J42" s="60">
        <f t="shared" si="0"/>
        <v>0</v>
      </c>
      <c r="K42" s="59">
        <v>0</v>
      </c>
      <c r="L42" s="60">
        <v>0</v>
      </c>
      <c r="M42" s="59">
        <v>0</v>
      </c>
      <c r="N42" s="142">
        <f t="shared" si="1"/>
        <v>0</v>
      </c>
      <c r="O42" s="60">
        <f t="shared" si="2"/>
        <v>0</v>
      </c>
      <c r="P42" s="58">
        <f t="shared" si="3"/>
        <v>0</v>
      </c>
      <c r="Q42" s="58">
        <f t="shared" si="4"/>
        <v>0</v>
      </c>
      <c r="R42" s="58">
        <f t="shared" si="5"/>
        <v>0</v>
      </c>
      <c r="S42" s="59">
        <v>0</v>
      </c>
      <c r="T42" s="142">
        <f t="shared" si="6"/>
        <v>0</v>
      </c>
    </row>
    <row r="43" spans="1:20" ht="23.25" customHeight="1">
      <c r="A43" s="28" t="s">
        <v>142</v>
      </c>
      <c r="B43" s="28"/>
      <c r="C43" s="28"/>
      <c r="D43" s="28"/>
      <c r="E43" s="28" t="s">
        <v>143</v>
      </c>
      <c r="F43" s="58">
        <v>2425.93</v>
      </c>
      <c r="G43" s="58">
        <v>0</v>
      </c>
      <c r="H43" s="59">
        <v>2425.93</v>
      </c>
      <c r="I43" s="142">
        <v>0</v>
      </c>
      <c r="J43" s="60">
        <f t="shared" si="0"/>
        <v>0</v>
      </c>
      <c r="K43" s="59">
        <v>0</v>
      </c>
      <c r="L43" s="60">
        <v>0</v>
      </c>
      <c r="M43" s="59">
        <v>0</v>
      </c>
      <c r="N43" s="142">
        <f t="shared" si="1"/>
        <v>0</v>
      </c>
      <c r="O43" s="60">
        <f t="shared" si="2"/>
        <v>0</v>
      </c>
      <c r="P43" s="58">
        <f t="shared" si="3"/>
        <v>0</v>
      </c>
      <c r="Q43" s="58">
        <f t="shared" si="4"/>
        <v>0</v>
      </c>
      <c r="R43" s="58">
        <f t="shared" si="5"/>
        <v>0</v>
      </c>
      <c r="S43" s="59">
        <v>0</v>
      </c>
      <c r="T43" s="142">
        <f t="shared" si="6"/>
        <v>0</v>
      </c>
    </row>
    <row r="44" spans="1:20" ht="23.25" customHeight="1">
      <c r="A44" s="28"/>
      <c r="B44" s="28" t="s">
        <v>102</v>
      </c>
      <c r="C44" s="28"/>
      <c r="D44" s="28"/>
      <c r="E44" s="28" t="s">
        <v>144</v>
      </c>
      <c r="F44" s="58">
        <v>1261.99</v>
      </c>
      <c r="G44" s="58">
        <v>0</v>
      </c>
      <c r="H44" s="59">
        <v>1261.99</v>
      </c>
      <c r="I44" s="142">
        <v>0</v>
      </c>
      <c r="J44" s="60">
        <f t="shared" si="0"/>
        <v>0</v>
      </c>
      <c r="K44" s="59">
        <v>0</v>
      </c>
      <c r="L44" s="60">
        <v>0</v>
      </c>
      <c r="M44" s="59">
        <v>0</v>
      </c>
      <c r="N44" s="142">
        <f t="shared" si="1"/>
        <v>0</v>
      </c>
      <c r="O44" s="60">
        <f t="shared" si="2"/>
        <v>0</v>
      </c>
      <c r="P44" s="58">
        <f t="shared" si="3"/>
        <v>0</v>
      </c>
      <c r="Q44" s="58">
        <f t="shared" si="4"/>
        <v>0</v>
      </c>
      <c r="R44" s="58">
        <f t="shared" si="5"/>
        <v>0</v>
      </c>
      <c r="S44" s="59">
        <v>0</v>
      </c>
      <c r="T44" s="142">
        <f t="shared" si="6"/>
        <v>0</v>
      </c>
    </row>
    <row r="45" spans="1:20" ht="23.25" customHeight="1">
      <c r="A45" s="28" t="s">
        <v>145</v>
      </c>
      <c r="B45" s="28" t="s">
        <v>146</v>
      </c>
      <c r="C45" s="28" t="s">
        <v>147</v>
      </c>
      <c r="D45" s="28" t="s">
        <v>88</v>
      </c>
      <c r="E45" s="28" t="s">
        <v>148</v>
      </c>
      <c r="F45" s="58">
        <v>772.99</v>
      </c>
      <c r="G45" s="58">
        <v>0</v>
      </c>
      <c r="H45" s="59">
        <v>772.99</v>
      </c>
      <c r="I45" s="142">
        <v>0</v>
      </c>
      <c r="J45" s="60">
        <f t="shared" si="0"/>
        <v>0</v>
      </c>
      <c r="K45" s="59">
        <v>0</v>
      </c>
      <c r="L45" s="60">
        <v>0</v>
      </c>
      <c r="M45" s="59">
        <v>0</v>
      </c>
      <c r="N45" s="142">
        <f t="shared" si="1"/>
        <v>0</v>
      </c>
      <c r="O45" s="60">
        <f t="shared" si="2"/>
        <v>0</v>
      </c>
      <c r="P45" s="58">
        <f t="shared" si="3"/>
        <v>0</v>
      </c>
      <c r="Q45" s="58">
        <f t="shared" si="4"/>
        <v>0</v>
      </c>
      <c r="R45" s="58">
        <f t="shared" si="5"/>
        <v>0</v>
      </c>
      <c r="S45" s="59">
        <v>0</v>
      </c>
      <c r="T45" s="142">
        <f t="shared" si="6"/>
        <v>0</v>
      </c>
    </row>
    <row r="46" spans="1:20" ht="23.25" customHeight="1">
      <c r="A46" s="28" t="s">
        <v>145</v>
      </c>
      <c r="B46" s="28" t="s">
        <v>146</v>
      </c>
      <c r="C46" s="28" t="s">
        <v>130</v>
      </c>
      <c r="D46" s="28" t="s">
        <v>88</v>
      </c>
      <c r="E46" s="28" t="s">
        <v>149</v>
      </c>
      <c r="F46" s="58">
        <v>489</v>
      </c>
      <c r="G46" s="58">
        <v>0</v>
      </c>
      <c r="H46" s="59">
        <v>489</v>
      </c>
      <c r="I46" s="142">
        <v>0</v>
      </c>
      <c r="J46" s="60">
        <f t="shared" si="0"/>
        <v>0</v>
      </c>
      <c r="K46" s="59">
        <v>0</v>
      </c>
      <c r="L46" s="60">
        <v>0</v>
      </c>
      <c r="M46" s="59">
        <v>0</v>
      </c>
      <c r="N46" s="142">
        <f t="shared" si="1"/>
        <v>0</v>
      </c>
      <c r="O46" s="60">
        <f t="shared" si="2"/>
        <v>0</v>
      </c>
      <c r="P46" s="58">
        <f t="shared" si="3"/>
        <v>0</v>
      </c>
      <c r="Q46" s="58">
        <f t="shared" si="4"/>
        <v>0</v>
      </c>
      <c r="R46" s="58">
        <f t="shared" si="5"/>
        <v>0</v>
      </c>
      <c r="S46" s="59">
        <v>0</v>
      </c>
      <c r="T46" s="142">
        <f t="shared" si="6"/>
        <v>0</v>
      </c>
    </row>
    <row r="47" spans="1:20" ht="23.25" customHeight="1">
      <c r="A47" s="28"/>
      <c r="B47" s="28" t="s">
        <v>105</v>
      </c>
      <c r="C47" s="28"/>
      <c r="D47" s="28"/>
      <c r="E47" s="28" t="s">
        <v>150</v>
      </c>
      <c r="F47" s="58">
        <v>1163.94</v>
      </c>
      <c r="G47" s="58">
        <v>0</v>
      </c>
      <c r="H47" s="59">
        <v>1163.94</v>
      </c>
      <c r="I47" s="142">
        <v>0</v>
      </c>
      <c r="J47" s="60">
        <f t="shared" si="0"/>
        <v>0</v>
      </c>
      <c r="K47" s="59">
        <v>0</v>
      </c>
      <c r="L47" s="60">
        <v>0</v>
      </c>
      <c r="M47" s="59">
        <v>0</v>
      </c>
      <c r="N47" s="142">
        <f t="shared" si="1"/>
        <v>0</v>
      </c>
      <c r="O47" s="60">
        <f t="shared" si="2"/>
        <v>0</v>
      </c>
      <c r="P47" s="58">
        <f t="shared" si="3"/>
        <v>0</v>
      </c>
      <c r="Q47" s="58">
        <f t="shared" si="4"/>
        <v>0</v>
      </c>
      <c r="R47" s="58">
        <f t="shared" si="5"/>
        <v>0</v>
      </c>
      <c r="S47" s="59">
        <v>0</v>
      </c>
      <c r="T47" s="142">
        <f t="shared" si="6"/>
        <v>0</v>
      </c>
    </row>
    <row r="48" spans="1:20" ht="23.25" customHeight="1">
      <c r="A48" s="28" t="s">
        <v>145</v>
      </c>
      <c r="B48" s="28" t="s">
        <v>107</v>
      </c>
      <c r="C48" s="28" t="s">
        <v>84</v>
      </c>
      <c r="D48" s="28" t="s">
        <v>88</v>
      </c>
      <c r="E48" s="28" t="s">
        <v>151</v>
      </c>
      <c r="F48" s="58">
        <v>886.62</v>
      </c>
      <c r="G48" s="58">
        <v>0</v>
      </c>
      <c r="H48" s="59">
        <v>886.62</v>
      </c>
      <c r="I48" s="142">
        <v>0</v>
      </c>
      <c r="J48" s="60">
        <f t="shared" si="0"/>
        <v>0</v>
      </c>
      <c r="K48" s="59">
        <v>0</v>
      </c>
      <c r="L48" s="60">
        <v>0</v>
      </c>
      <c r="M48" s="59">
        <v>0</v>
      </c>
      <c r="N48" s="142">
        <f t="shared" si="1"/>
        <v>0</v>
      </c>
      <c r="O48" s="60">
        <f t="shared" si="2"/>
        <v>0</v>
      </c>
      <c r="P48" s="58">
        <f t="shared" si="3"/>
        <v>0</v>
      </c>
      <c r="Q48" s="58">
        <f t="shared" si="4"/>
        <v>0</v>
      </c>
      <c r="R48" s="58">
        <f t="shared" si="5"/>
        <v>0</v>
      </c>
      <c r="S48" s="59">
        <v>0</v>
      </c>
      <c r="T48" s="142">
        <f t="shared" si="6"/>
        <v>0</v>
      </c>
    </row>
    <row r="49" spans="1:20" ht="23.25" customHeight="1">
      <c r="A49" s="28" t="s">
        <v>145</v>
      </c>
      <c r="B49" s="28" t="s">
        <v>107</v>
      </c>
      <c r="C49" s="28" t="s">
        <v>95</v>
      </c>
      <c r="D49" s="28" t="s">
        <v>88</v>
      </c>
      <c r="E49" s="28" t="s">
        <v>152</v>
      </c>
      <c r="F49" s="58">
        <v>277.32</v>
      </c>
      <c r="G49" s="58">
        <v>0</v>
      </c>
      <c r="H49" s="59">
        <v>277.32</v>
      </c>
      <c r="I49" s="142">
        <v>0</v>
      </c>
      <c r="J49" s="60">
        <f t="shared" si="0"/>
        <v>0</v>
      </c>
      <c r="K49" s="59">
        <v>0</v>
      </c>
      <c r="L49" s="60">
        <v>0</v>
      </c>
      <c r="M49" s="59">
        <v>0</v>
      </c>
      <c r="N49" s="142">
        <f t="shared" si="1"/>
        <v>0</v>
      </c>
      <c r="O49" s="60">
        <f t="shared" si="2"/>
        <v>0</v>
      </c>
      <c r="P49" s="58">
        <f t="shared" si="3"/>
        <v>0</v>
      </c>
      <c r="Q49" s="58">
        <f t="shared" si="4"/>
        <v>0</v>
      </c>
      <c r="R49" s="58">
        <f t="shared" si="5"/>
        <v>0</v>
      </c>
      <c r="S49" s="59">
        <v>0</v>
      </c>
      <c r="T49" s="142">
        <f t="shared" si="6"/>
        <v>0</v>
      </c>
    </row>
    <row r="50" spans="1:20" ht="23.25" customHeight="1">
      <c r="A50" s="28" t="s">
        <v>153</v>
      </c>
      <c r="B50" s="28"/>
      <c r="C50" s="28"/>
      <c r="D50" s="28"/>
      <c r="E50" s="28" t="s">
        <v>154</v>
      </c>
      <c r="F50" s="58">
        <v>464.6</v>
      </c>
      <c r="G50" s="58">
        <v>0</v>
      </c>
      <c r="H50" s="59">
        <v>464.6</v>
      </c>
      <c r="I50" s="142">
        <v>0</v>
      </c>
      <c r="J50" s="60">
        <f t="shared" si="0"/>
        <v>0</v>
      </c>
      <c r="K50" s="59">
        <v>0</v>
      </c>
      <c r="L50" s="60">
        <v>0</v>
      </c>
      <c r="M50" s="59">
        <v>0</v>
      </c>
      <c r="N50" s="142">
        <f t="shared" si="1"/>
        <v>0</v>
      </c>
      <c r="O50" s="60">
        <f t="shared" si="2"/>
        <v>0</v>
      </c>
      <c r="P50" s="58">
        <f t="shared" si="3"/>
        <v>0</v>
      </c>
      <c r="Q50" s="58">
        <f t="shared" si="4"/>
        <v>0</v>
      </c>
      <c r="R50" s="58">
        <f t="shared" si="5"/>
        <v>0</v>
      </c>
      <c r="S50" s="59">
        <v>0</v>
      </c>
      <c r="T50" s="142">
        <f t="shared" si="6"/>
        <v>0</v>
      </c>
    </row>
    <row r="51" spans="1:20" ht="23.25" customHeight="1">
      <c r="A51" s="28"/>
      <c r="B51" s="28" t="s">
        <v>90</v>
      </c>
      <c r="C51" s="28"/>
      <c r="D51" s="28"/>
      <c r="E51" s="28" t="s">
        <v>155</v>
      </c>
      <c r="F51" s="58">
        <v>464.6</v>
      </c>
      <c r="G51" s="58">
        <v>0</v>
      </c>
      <c r="H51" s="59">
        <v>464.6</v>
      </c>
      <c r="I51" s="142">
        <v>0</v>
      </c>
      <c r="J51" s="60">
        <f t="shared" si="0"/>
        <v>0</v>
      </c>
      <c r="K51" s="59">
        <v>0</v>
      </c>
      <c r="L51" s="60">
        <v>0</v>
      </c>
      <c r="M51" s="59">
        <v>0</v>
      </c>
      <c r="N51" s="142">
        <f t="shared" si="1"/>
        <v>0</v>
      </c>
      <c r="O51" s="60">
        <f t="shared" si="2"/>
        <v>0</v>
      </c>
      <c r="P51" s="58">
        <f t="shared" si="3"/>
        <v>0</v>
      </c>
      <c r="Q51" s="58">
        <f t="shared" si="4"/>
        <v>0</v>
      </c>
      <c r="R51" s="58">
        <f t="shared" si="5"/>
        <v>0</v>
      </c>
      <c r="S51" s="59">
        <v>0</v>
      </c>
      <c r="T51" s="142">
        <f t="shared" si="6"/>
        <v>0</v>
      </c>
    </row>
    <row r="52" spans="1:20" ht="23.25" customHeight="1">
      <c r="A52" s="28" t="s">
        <v>156</v>
      </c>
      <c r="B52" s="28" t="s">
        <v>157</v>
      </c>
      <c r="C52" s="28" t="s">
        <v>95</v>
      </c>
      <c r="D52" s="28" t="s">
        <v>88</v>
      </c>
      <c r="E52" s="28" t="s">
        <v>158</v>
      </c>
      <c r="F52" s="58">
        <v>464.6</v>
      </c>
      <c r="G52" s="58">
        <v>0</v>
      </c>
      <c r="H52" s="59">
        <v>464.6</v>
      </c>
      <c r="I52" s="142">
        <v>0</v>
      </c>
      <c r="J52" s="60">
        <f t="shared" si="0"/>
        <v>0</v>
      </c>
      <c r="K52" s="59">
        <v>0</v>
      </c>
      <c r="L52" s="60">
        <v>0</v>
      </c>
      <c r="M52" s="59">
        <v>0</v>
      </c>
      <c r="N52" s="142">
        <f t="shared" si="1"/>
        <v>0</v>
      </c>
      <c r="O52" s="60">
        <f t="shared" si="2"/>
        <v>0</v>
      </c>
      <c r="P52" s="58">
        <f t="shared" si="3"/>
        <v>0</v>
      </c>
      <c r="Q52" s="58">
        <f t="shared" si="4"/>
        <v>0</v>
      </c>
      <c r="R52" s="58">
        <f t="shared" si="5"/>
        <v>0</v>
      </c>
      <c r="S52" s="59">
        <v>0</v>
      </c>
      <c r="T52" s="142">
        <f t="shared" si="6"/>
        <v>0</v>
      </c>
    </row>
    <row r="53" spans="1:20" ht="23.25" customHeight="1">
      <c r="A53" s="28" t="s">
        <v>159</v>
      </c>
      <c r="B53" s="28"/>
      <c r="C53" s="28"/>
      <c r="D53" s="28"/>
      <c r="E53" s="28" t="s">
        <v>160</v>
      </c>
      <c r="F53" s="58">
        <v>1364</v>
      </c>
      <c r="G53" s="58">
        <v>0</v>
      </c>
      <c r="H53" s="59">
        <v>1364</v>
      </c>
      <c r="I53" s="142">
        <v>0</v>
      </c>
      <c r="J53" s="60">
        <f t="shared" si="0"/>
        <v>0</v>
      </c>
      <c r="K53" s="59">
        <v>0</v>
      </c>
      <c r="L53" s="60">
        <v>0</v>
      </c>
      <c r="M53" s="59">
        <v>0</v>
      </c>
      <c r="N53" s="142">
        <f t="shared" si="1"/>
        <v>0</v>
      </c>
      <c r="O53" s="60">
        <f t="shared" si="2"/>
        <v>0</v>
      </c>
      <c r="P53" s="58">
        <f t="shared" si="3"/>
        <v>0</v>
      </c>
      <c r="Q53" s="58">
        <f t="shared" si="4"/>
        <v>0</v>
      </c>
      <c r="R53" s="58">
        <f t="shared" si="5"/>
        <v>0</v>
      </c>
      <c r="S53" s="59">
        <v>0</v>
      </c>
      <c r="T53" s="142">
        <f t="shared" si="6"/>
        <v>0</v>
      </c>
    </row>
    <row r="54" spans="1:20" ht="23.25" customHeight="1">
      <c r="A54" s="28"/>
      <c r="B54" s="28" t="s">
        <v>84</v>
      </c>
      <c r="C54" s="28"/>
      <c r="D54" s="28"/>
      <c r="E54" s="28" t="s">
        <v>161</v>
      </c>
      <c r="F54" s="58">
        <v>1364</v>
      </c>
      <c r="G54" s="58">
        <v>0</v>
      </c>
      <c r="H54" s="59">
        <v>1364</v>
      </c>
      <c r="I54" s="142">
        <v>0</v>
      </c>
      <c r="J54" s="60">
        <f t="shared" si="0"/>
        <v>0</v>
      </c>
      <c r="K54" s="59">
        <v>0</v>
      </c>
      <c r="L54" s="60">
        <v>0</v>
      </c>
      <c r="M54" s="59">
        <v>0</v>
      </c>
      <c r="N54" s="142">
        <f t="shared" si="1"/>
        <v>0</v>
      </c>
      <c r="O54" s="60">
        <f t="shared" si="2"/>
        <v>0</v>
      </c>
      <c r="P54" s="58">
        <f t="shared" si="3"/>
        <v>0</v>
      </c>
      <c r="Q54" s="58">
        <f t="shared" si="4"/>
        <v>0</v>
      </c>
      <c r="R54" s="58">
        <f t="shared" si="5"/>
        <v>0</v>
      </c>
      <c r="S54" s="59">
        <v>0</v>
      </c>
      <c r="T54" s="142">
        <f t="shared" si="6"/>
        <v>0</v>
      </c>
    </row>
    <row r="55" spans="1:20" ht="23.25" customHeight="1">
      <c r="A55" s="28" t="s">
        <v>162</v>
      </c>
      <c r="B55" s="28" t="s">
        <v>87</v>
      </c>
      <c r="C55" s="28" t="s">
        <v>130</v>
      </c>
      <c r="D55" s="28" t="s">
        <v>88</v>
      </c>
      <c r="E55" s="28" t="s">
        <v>163</v>
      </c>
      <c r="F55" s="58">
        <v>1364</v>
      </c>
      <c r="G55" s="58">
        <v>0</v>
      </c>
      <c r="H55" s="59">
        <v>1364</v>
      </c>
      <c r="I55" s="142">
        <v>0</v>
      </c>
      <c r="J55" s="60">
        <f t="shared" si="0"/>
        <v>0</v>
      </c>
      <c r="K55" s="59">
        <v>0</v>
      </c>
      <c r="L55" s="60">
        <v>0</v>
      </c>
      <c r="M55" s="59">
        <v>0</v>
      </c>
      <c r="N55" s="142">
        <f t="shared" si="1"/>
        <v>0</v>
      </c>
      <c r="O55" s="60">
        <f t="shared" si="2"/>
        <v>0</v>
      </c>
      <c r="P55" s="58">
        <f t="shared" si="3"/>
        <v>0</v>
      </c>
      <c r="Q55" s="58">
        <f t="shared" si="4"/>
        <v>0</v>
      </c>
      <c r="R55" s="58">
        <f t="shared" si="5"/>
        <v>0</v>
      </c>
      <c r="S55" s="59">
        <v>0</v>
      </c>
      <c r="T55" s="142">
        <f t="shared" si="6"/>
        <v>0</v>
      </c>
    </row>
    <row r="56" spans="1:20" ht="23.25" customHeight="1">
      <c r="A56" s="28" t="s">
        <v>164</v>
      </c>
      <c r="B56" s="28"/>
      <c r="C56" s="28"/>
      <c r="D56" s="28"/>
      <c r="E56" s="28" t="s">
        <v>165</v>
      </c>
      <c r="F56" s="58">
        <v>28386.41</v>
      </c>
      <c r="G56" s="58">
        <v>0</v>
      </c>
      <c r="H56" s="59">
        <v>28386.41</v>
      </c>
      <c r="I56" s="142">
        <v>0</v>
      </c>
      <c r="J56" s="60">
        <f t="shared" si="0"/>
        <v>0</v>
      </c>
      <c r="K56" s="59">
        <v>0</v>
      </c>
      <c r="L56" s="60">
        <v>0</v>
      </c>
      <c r="M56" s="59">
        <v>0</v>
      </c>
      <c r="N56" s="142">
        <f t="shared" si="1"/>
        <v>0</v>
      </c>
      <c r="O56" s="60">
        <f t="shared" si="2"/>
        <v>0</v>
      </c>
      <c r="P56" s="58">
        <f t="shared" si="3"/>
        <v>0</v>
      </c>
      <c r="Q56" s="58">
        <f t="shared" si="4"/>
        <v>0</v>
      </c>
      <c r="R56" s="58">
        <f t="shared" si="5"/>
        <v>0</v>
      </c>
      <c r="S56" s="59">
        <v>0</v>
      </c>
      <c r="T56" s="142">
        <f t="shared" si="6"/>
        <v>0</v>
      </c>
    </row>
    <row r="57" spans="1:20" ht="23.25" customHeight="1">
      <c r="A57" s="28"/>
      <c r="B57" s="28" t="s">
        <v>84</v>
      </c>
      <c r="C57" s="28"/>
      <c r="D57" s="28"/>
      <c r="E57" s="28" t="s">
        <v>166</v>
      </c>
      <c r="F57" s="58">
        <v>1800.81</v>
      </c>
      <c r="G57" s="58">
        <v>0</v>
      </c>
      <c r="H57" s="59">
        <v>1800.81</v>
      </c>
      <c r="I57" s="142">
        <v>0</v>
      </c>
      <c r="J57" s="60">
        <f t="shared" si="0"/>
        <v>0</v>
      </c>
      <c r="K57" s="59">
        <v>0</v>
      </c>
      <c r="L57" s="60">
        <v>0</v>
      </c>
      <c r="M57" s="59">
        <v>0</v>
      </c>
      <c r="N57" s="142">
        <f t="shared" si="1"/>
        <v>0</v>
      </c>
      <c r="O57" s="60">
        <f t="shared" si="2"/>
        <v>0</v>
      </c>
      <c r="P57" s="58">
        <f t="shared" si="3"/>
        <v>0</v>
      </c>
      <c r="Q57" s="58">
        <f t="shared" si="4"/>
        <v>0</v>
      </c>
      <c r="R57" s="58">
        <f t="shared" si="5"/>
        <v>0</v>
      </c>
      <c r="S57" s="59">
        <v>0</v>
      </c>
      <c r="T57" s="142">
        <f t="shared" si="6"/>
        <v>0</v>
      </c>
    </row>
    <row r="58" spans="1:20" ht="23.25" customHeight="1">
      <c r="A58" s="28" t="s">
        <v>167</v>
      </c>
      <c r="B58" s="28" t="s">
        <v>87</v>
      </c>
      <c r="C58" s="28" t="s">
        <v>90</v>
      </c>
      <c r="D58" s="28" t="s">
        <v>88</v>
      </c>
      <c r="E58" s="28" t="s">
        <v>168</v>
      </c>
      <c r="F58" s="58">
        <v>1800.81</v>
      </c>
      <c r="G58" s="58">
        <v>0</v>
      </c>
      <c r="H58" s="59">
        <v>1800.81</v>
      </c>
      <c r="I58" s="142">
        <v>0</v>
      </c>
      <c r="J58" s="60">
        <f t="shared" si="0"/>
        <v>0</v>
      </c>
      <c r="K58" s="59">
        <v>0</v>
      </c>
      <c r="L58" s="60">
        <v>0</v>
      </c>
      <c r="M58" s="59">
        <v>0</v>
      </c>
      <c r="N58" s="142">
        <f t="shared" si="1"/>
        <v>0</v>
      </c>
      <c r="O58" s="60">
        <f t="shared" si="2"/>
        <v>0</v>
      </c>
      <c r="P58" s="58">
        <f t="shared" si="3"/>
        <v>0</v>
      </c>
      <c r="Q58" s="58">
        <f t="shared" si="4"/>
        <v>0</v>
      </c>
      <c r="R58" s="58">
        <f t="shared" si="5"/>
        <v>0</v>
      </c>
      <c r="S58" s="59">
        <v>0</v>
      </c>
      <c r="T58" s="142">
        <f t="shared" si="6"/>
        <v>0</v>
      </c>
    </row>
    <row r="59" spans="1:20" ht="23.25" customHeight="1">
      <c r="A59" s="28"/>
      <c r="B59" s="28" t="s">
        <v>99</v>
      </c>
      <c r="C59" s="28"/>
      <c r="D59" s="28"/>
      <c r="E59" s="28" t="s">
        <v>169</v>
      </c>
      <c r="F59" s="58">
        <v>540</v>
      </c>
      <c r="G59" s="58">
        <v>0</v>
      </c>
      <c r="H59" s="59">
        <v>540</v>
      </c>
      <c r="I59" s="142">
        <v>0</v>
      </c>
      <c r="J59" s="60">
        <f t="shared" si="0"/>
        <v>0</v>
      </c>
      <c r="K59" s="59">
        <v>0</v>
      </c>
      <c r="L59" s="60">
        <v>0</v>
      </c>
      <c r="M59" s="59">
        <v>0</v>
      </c>
      <c r="N59" s="142">
        <f t="shared" si="1"/>
        <v>0</v>
      </c>
      <c r="O59" s="60">
        <f t="shared" si="2"/>
        <v>0</v>
      </c>
      <c r="P59" s="58">
        <f t="shared" si="3"/>
        <v>0</v>
      </c>
      <c r="Q59" s="58">
        <f t="shared" si="4"/>
        <v>0</v>
      </c>
      <c r="R59" s="58">
        <f t="shared" si="5"/>
        <v>0</v>
      </c>
      <c r="S59" s="59">
        <v>0</v>
      </c>
      <c r="T59" s="142">
        <f t="shared" si="6"/>
        <v>0</v>
      </c>
    </row>
    <row r="60" spans="1:20" ht="23.25" customHeight="1">
      <c r="A60" s="28" t="s">
        <v>167</v>
      </c>
      <c r="B60" s="28" t="s">
        <v>101</v>
      </c>
      <c r="C60" s="28" t="s">
        <v>130</v>
      </c>
      <c r="D60" s="28" t="s">
        <v>88</v>
      </c>
      <c r="E60" s="28" t="s">
        <v>170</v>
      </c>
      <c r="F60" s="58">
        <v>540</v>
      </c>
      <c r="G60" s="58">
        <v>0</v>
      </c>
      <c r="H60" s="59">
        <v>540</v>
      </c>
      <c r="I60" s="142">
        <v>0</v>
      </c>
      <c r="J60" s="60">
        <f t="shared" si="0"/>
        <v>0</v>
      </c>
      <c r="K60" s="59">
        <v>0</v>
      </c>
      <c r="L60" s="60">
        <v>0</v>
      </c>
      <c r="M60" s="59">
        <v>0</v>
      </c>
      <c r="N60" s="142">
        <f t="shared" si="1"/>
        <v>0</v>
      </c>
      <c r="O60" s="60">
        <f t="shared" si="2"/>
        <v>0</v>
      </c>
      <c r="P60" s="58">
        <f t="shared" si="3"/>
        <v>0</v>
      </c>
      <c r="Q60" s="58">
        <f t="shared" si="4"/>
        <v>0</v>
      </c>
      <c r="R60" s="58">
        <f t="shared" si="5"/>
        <v>0</v>
      </c>
      <c r="S60" s="59">
        <v>0</v>
      </c>
      <c r="T60" s="142">
        <f t="shared" si="6"/>
        <v>0</v>
      </c>
    </row>
    <row r="61" spans="1:20" ht="23.25" customHeight="1">
      <c r="A61" s="28"/>
      <c r="B61" s="28" t="s">
        <v>102</v>
      </c>
      <c r="C61" s="28"/>
      <c r="D61" s="28"/>
      <c r="E61" s="28" t="s">
        <v>171</v>
      </c>
      <c r="F61" s="58">
        <v>26045.6</v>
      </c>
      <c r="G61" s="58">
        <v>0</v>
      </c>
      <c r="H61" s="59">
        <v>26045.6</v>
      </c>
      <c r="I61" s="142">
        <v>0</v>
      </c>
      <c r="J61" s="60">
        <f t="shared" si="0"/>
        <v>0</v>
      </c>
      <c r="K61" s="59">
        <v>0</v>
      </c>
      <c r="L61" s="60">
        <v>0</v>
      </c>
      <c r="M61" s="59">
        <v>0</v>
      </c>
      <c r="N61" s="142">
        <f t="shared" si="1"/>
        <v>0</v>
      </c>
      <c r="O61" s="60">
        <f t="shared" si="2"/>
        <v>0</v>
      </c>
      <c r="P61" s="58">
        <f t="shared" si="3"/>
        <v>0</v>
      </c>
      <c r="Q61" s="58">
        <f t="shared" si="4"/>
        <v>0</v>
      </c>
      <c r="R61" s="58">
        <f t="shared" si="5"/>
        <v>0</v>
      </c>
      <c r="S61" s="59">
        <v>0</v>
      </c>
      <c r="T61" s="142">
        <f t="shared" si="6"/>
        <v>0</v>
      </c>
    </row>
    <row r="62" spans="1:20" ht="23.25" customHeight="1">
      <c r="A62" s="28" t="s">
        <v>167</v>
      </c>
      <c r="B62" s="28" t="s">
        <v>146</v>
      </c>
      <c r="C62" s="28" t="s">
        <v>99</v>
      </c>
      <c r="D62" s="28" t="s">
        <v>88</v>
      </c>
      <c r="E62" s="28" t="s">
        <v>172</v>
      </c>
      <c r="F62" s="58">
        <v>26045.6</v>
      </c>
      <c r="G62" s="58">
        <v>0</v>
      </c>
      <c r="H62" s="59">
        <v>26045.6</v>
      </c>
      <c r="I62" s="142">
        <v>0</v>
      </c>
      <c r="J62" s="60">
        <f t="shared" si="0"/>
        <v>0</v>
      </c>
      <c r="K62" s="59">
        <v>0</v>
      </c>
      <c r="L62" s="60">
        <v>0</v>
      </c>
      <c r="M62" s="59">
        <v>0</v>
      </c>
      <c r="N62" s="142">
        <f t="shared" si="1"/>
        <v>0</v>
      </c>
      <c r="O62" s="60">
        <f t="shared" si="2"/>
        <v>0</v>
      </c>
      <c r="P62" s="58">
        <f t="shared" si="3"/>
        <v>0</v>
      </c>
      <c r="Q62" s="58">
        <f t="shared" si="4"/>
        <v>0</v>
      </c>
      <c r="R62" s="58">
        <f t="shared" si="5"/>
        <v>0</v>
      </c>
      <c r="S62" s="59">
        <v>0</v>
      </c>
      <c r="T62" s="142">
        <f t="shared" si="6"/>
        <v>0</v>
      </c>
    </row>
    <row r="63" spans="1:20" ht="23.25" customHeight="1">
      <c r="A63" s="28" t="s">
        <v>173</v>
      </c>
      <c r="B63" s="28"/>
      <c r="C63" s="28"/>
      <c r="D63" s="28"/>
      <c r="E63" s="28" t="s">
        <v>174</v>
      </c>
      <c r="F63" s="58">
        <v>500</v>
      </c>
      <c r="G63" s="58">
        <v>0</v>
      </c>
      <c r="H63" s="59">
        <v>500</v>
      </c>
      <c r="I63" s="142">
        <v>0</v>
      </c>
      <c r="J63" s="60">
        <f t="shared" si="0"/>
        <v>0</v>
      </c>
      <c r="K63" s="59">
        <v>0</v>
      </c>
      <c r="L63" s="60">
        <v>0</v>
      </c>
      <c r="M63" s="59">
        <v>0</v>
      </c>
      <c r="N63" s="142">
        <f t="shared" si="1"/>
        <v>0</v>
      </c>
      <c r="O63" s="60">
        <f t="shared" si="2"/>
        <v>0</v>
      </c>
      <c r="P63" s="58">
        <f t="shared" si="3"/>
        <v>0</v>
      </c>
      <c r="Q63" s="58">
        <f t="shared" si="4"/>
        <v>0</v>
      </c>
      <c r="R63" s="58">
        <f t="shared" si="5"/>
        <v>0</v>
      </c>
      <c r="S63" s="59">
        <v>0</v>
      </c>
      <c r="T63" s="142">
        <f t="shared" si="6"/>
        <v>0</v>
      </c>
    </row>
    <row r="64" spans="1:20" ht="23.25" customHeight="1">
      <c r="A64" s="28"/>
      <c r="B64" s="28" t="s">
        <v>84</v>
      </c>
      <c r="C64" s="28"/>
      <c r="D64" s="28"/>
      <c r="E64" s="28" t="s">
        <v>175</v>
      </c>
      <c r="F64" s="58">
        <v>500</v>
      </c>
      <c r="G64" s="58">
        <v>0</v>
      </c>
      <c r="H64" s="59">
        <v>500</v>
      </c>
      <c r="I64" s="142">
        <v>0</v>
      </c>
      <c r="J64" s="60">
        <f t="shared" si="0"/>
        <v>0</v>
      </c>
      <c r="K64" s="59">
        <v>0</v>
      </c>
      <c r="L64" s="60">
        <v>0</v>
      </c>
      <c r="M64" s="59">
        <v>0</v>
      </c>
      <c r="N64" s="142">
        <f t="shared" si="1"/>
        <v>0</v>
      </c>
      <c r="O64" s="60">
        <f t="shared" si="2"/>
        <v>0</v>
      </c>
      <c r="P64" s="58">
        <f t="shared" si="3"/>
        <v>0</v>
      </c>
      <c r="Q64" s="58">
        <f t="shared" si="4"/>
        <v>0</v>
      </c>
      <c r="R64" s="58">
        <f t="shared" si="5"/>
        <v>0</v>
      </c>
      <c r="S64" s="59">
        <v>0</v>
      </c>
      <c r="T64" s="142">
        <f t="shared" si="6"/>
        <v>0</v>
      </c>
    </row>
    <row r="65" spans="1:20" ht="23.25" customHeight="1">
      <c r="A65" s="28" t="s">
        <v>176</v>
      </c>
      <c r="B65" s="28" t="s">
        <v>87</v>
      </c>
      <c r="C65" s="28" t="s">
        <v>134</v>
      </c>
      <c r="D65" s="28" t="s">
        <v>88</v>
      </c>
      <c r="E65" s="28" t="s">
        <v>177</v>
      </c>
      <c r="F65" s="58">
        <v>500</v>
      </c>
      <c r="G65" s="58">
        <v>0</v>
      </c>
      <c r="H65" s="59">
        <v>500</v>
      </c>
      <c r="I65" s="142">
        <v>0</v>
      </c>
      <c r="J65" s="60">
        <f t="shared" si="0"/>
        <v>0</v>
      </c>
      <c r="K65" s="59">
        <v>0</v>
      </c>
      <c r="L65" s="60">
        <v>0</v>
      </c>
      <c r="M65" s="59">
        <v>0</v>
      </c>
      <c r="N65" s="142">
        <f t="shared" si="1"/>
        <v>0</v>
      </c>
      <c r="O65" s="60">
        <f t="shared" si="2"/>
        <v>0</v>
      </c>
      <c r="P65" s="58">
        <f t="shared" si="3"/>
        <v>0</v>
      </c>
      <c r="Q65" s="58">
        <f t="shared" si="4"/>
        <v>0</v>
      </c>
      <c r="R65" s="58">
        <f t="shared" si="5"/>
        <v>0</v>
      </c>
      <c r="S65" s="59">
        <v>0</v>
      </c>
      <c r="T65" s="142">
        <f t="shared" si="6"/>
        <v>0</v>
      </c>
    </row>
    <row r="66" spans="1:20" ht="23.25" customHeight="1">
      <c r="A66" s="28" t="s">
        <v>178</v>
      </c>
      <c r="B66" s="28"/>
      <c r="C66" s="28"/>
      <c r="D66" s="28"/>
      <c r="E66" s="28" t="s">
        <v>179</v>
      </c>
      <c r="F66" s="58">
        <v>2133.52</v>
      </c>
      <c r="G66" s="58">
        <v>0</v>
      </c>
      <c r="H66" s="59">
        <v>2133.52</v>
      </c>
      <c r="I66" s="142">
        <v>0</v>
      </c>
      <c r="J66" s="60">
        <f t="shared" si="0"/>
        <v>0</v>
      </c>
      <c r="K66" s="59">
        <v>0</v>
      </c>
      <c r="L66" s="60">
        <v>0</v>
      </c>
      <c r="M66" s="59">
        <v>0</v>
      </c>
      <c r="N66" s="142">
        <f t="shared" si="1"/>
        <v>0</v>
      </c>
      <c r="O66" s="60">
        <f t="shared" si="2"/>
        <v>0</v>
      </c>
      <c r="P66" s="58">
        <f t="shared" si="3"/>
        <v>0</v>
      </c>
      <c r="Q66" s="58">
        <f t="shared" si="4"/>
        <v>0</v>
      </c>
      <c r="R66" s="58">
        <f t="shared" si="5"/>
        <v>0</v>
      </c>
      <c r="S66" s="59">
        <v>0</v>
      </c>
      <c r="T66" s="142">
        <f t="shared" si="6"/>
        <v>0</v>
      </c>
    </row>
    <row r="67" spans="1:20" ht="23.25" customHeight="1">
      <c r="A67" s="28"/>
      <c r="B67" s="28" t="s">
        <v>95</v>
      </c>
      <c r="C67" s="28"/>
      <c r="D67" s="28"/>
      <c r="E67" s="28" t="s">
        <v>180</v>
      </c>
      <c r="F67" s="58">
        <v>2133.52</v>
      </c>
      <c r="G67" s="58">
        <v>0</v>
      </c>
      <c r="H67" s="59">
        <v>2133.52</v>
      </c>
      <c r="I67" s="142">
        <v>0</v>
      </c>
      <c r="J67" s="60">
        <f t="shared" si="0"/>
        <v>0</v>
      </c>
      <c r="K67" s="59">
        <v>0</v>
      </c>
      <c r="L67" s="60">
        <v>0</v>
      </c>
      <c r="M67" s="59">
        <v>0</v>
      </c>
      <c r="N67" s="142">
        <f t="shared" si="1"/>
        <v>0</v>
      </c>
      <c r="O67" s="60">
        <f t="shared" si="2"/>
        <v>0</v>
      </c>
      <c r="P67" s="58">
        <f t="shared" si="3"/>
        <v>0</v>
      </c>
      <c r="Q67" s="58">
        <f t="shared" si="4"/>
        <v>0</v>
      </c>
      <c r="R67" s="58">
        <f t="shared" si="5"/>
        <v>0</v>
      </c>
      <c r="S67" s="59">
        <v>0</v>
      </c>
      <c r="T67" s="142">
        <f t="shared" si="6"/>
        <v>0</v>
      </c>
    </row>
    <row r="68" spans="1:20" ht="23.25" customHeight="1">
      <c r="A68" s="28" t="s">
        <v>181</v>
      </c>
      <c r="B68" s="28" t="s">
        <v>182</v>
      </c>
      <c r="C68" s="28" t="s">
        <v>84</v>
      </c>
      <c r="D68" s="28" t="s">
        <v>88</v>
      </c>
      <c r="E68" s="28" t="s">
        <v>183</v>
      </c>
      <c r="F68" s="58">
        <v>2133.52</v>
      </c>
      <c r="G68" s="58">
        <v>0</v>
      </c>
      <c r="H68" s="59">
        <v>2133.52</v>
      </c>
      <c r="I68" s="142">
        <v>0</v>
      </c>
      <c r="J68" s="60">
        <f t="shared" si="0"/>
        <v>0</v>
      </c>
      <c r="K68" s="59">
        <v>0</v>
      </c>
      <c r="L68" s="60">
        <v>0</v>
      </c>
      <c r="M68" s="59">
        <v>0</v>
      </c>
      <c r="N68" s="142">
        <f t="shared" si="1"/>
        <v>0</v>
      </c>
      <c r="O68" s="60">
        <f t="shared" si="2"/>
        <v>0</v>
      </c>
      <c r="P68" s="58">
        <f t="shared" si="3"/>
        <v>0</v>
      </c>
      <c r="Q68" s="58">
        <f t="shared" si="4"/>
        <v>0</v>
      </c>
      <c r="R68" s="58">
        <f t="shared" si="5"/>
        <v>0</v>
      </c>
      <c r="S68" s="59">
        <v>0</v>
      </c>
      <c r="T68" s="142">
        <f t="shared" si="6"/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" footer="0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1" customWidth="1"/>
    <col min="4" max="4" width="9.16015625" style="1" customWidth="1"/>
    <col min="5" max="5" width="40.33203125" style="1" customWidth="1"/>
    <col min="6" max="10" width="17.16015625" style="1" customWidth="1"/>
    <col min="11" max="12" width="8" style="1" customWidth="1"/>
    <col min="13" max="16384" width="6.83203125" style="1" customWidth="1"/>
  </cols>
  <sheetData>
    <row r="1" spans="1:4" ht="22.5" customHeight="1">
      <c r="A1" s="125"/>
      <c r="B1" s="125"/>
      <c r="C1" s="125"/>
      <c r="D1" s="125"/>
    </row>
    <row r="2" spans="1:10" ht="22.5" customHeight="1">
      <c r="A2" s="43"/>
      <c r="B2" s="126"/>
      <c r="C2" s="126"/>
      <c r="D2" s="126"/>
      <c r="E2" s="126"/>
      <c r="F2" s="126"/>
      <c r="G2" s="126"/>
      <c r="H2" s="126"/>
      <c r="I2" s="126"/>
      <c r="J2" s="134" t="s">
        <v>184</v>
      </c>
    </row>
    <row r="3" spans="1:10" ht="22.5" customHeight="1">
      <c r="A3" s="6" t="s">
        <v>185</v>
      </c>
      <c r="B3" s="6"/>
      <c r="C3" s="6"/>
      <c r="D3" s="6"/>
      <c r="E3" s="6"/>
      <c r="F3" s="6"/>
      <c r="G3" s="6"/>
      <c r="H3" s="6"/>
      <c r="I3" s="6"/>
      <c r="J3" s="6"/>
    </row>
    <row r="4" spans="1:12" ht="22.5" customHeight="1">
      <c r="A4" s="127" t="s">
        <v>5</v>
      </c>
      <c r="B4" s="99"/>
      <c r="C4" s="99"/>
      <c r="D4" s="99"/>
      <c r="E4" s="99"/>
      <c r="F4" s="128"/>
      <c r="G4" s="128"/>
      <c r="H4" s="128"/>
      <c r="I4" s="128"/>
      <c r="J4" s="10" t="s">
        <v>6</v>
      </c>
      <c r="K4" s="35"/>
      <c r="L4" s="35"/>
    </row>
    <row r="5" spans="1:12" ht="22.5" customHeight="1">
      <c r="A5" s="129" t="s">
        <v>56</v>
      </c>
      <c r="B5" s="84"/>
      <c r="C5" s="84"/>
      <c r="D5" s="84"/>
      <c r="E5" s="84"/>
      <c r="F5" s="85" t="s">
        <v>57</v>
      </c>
      <c r="G5" s="85" t="s">
        <v>186</v>
      </c>
      <c r="H5" s="87" t="s">
        <v>187</v>
      </c>
      <c r="I5" s="87" t="s">
        <v>188</v>
      </c>
      <c r="J5" s="87" t="s">
        <v>189</v>
      </c>
      <c r="K5" s="35"/>
      <c r="L5" s="35"/>
    </row>
    <row r="6" spans="1:12" ht="22.5" customHeight="1">
      <c r="A6" s="84" t="s">
        <v>67</v>
      </c>
      <c r="B6" s="84"/>
      <c r="C6" s="84"/>
      <c r="D6" s="87" t="s">
        <v>68</v>
      </c>
      <c r="E6" s="87" t="s">
        <v>190</v>
      </c>
      <c r="F6" s="85"/>
      <c r="G6" s="85"/>
      <c r="H6" s="87"/>
      <c r="I6" s="87"/>
      <c r="J6" s="87"/>
      <c r="K6" s="35"/>
      <c r="L6" s="35"/>
    </row>
    <row r="7" spans="1:12" ht="22.5" customHeight="1">
      <c r="A7" s="88" t="s">
        <v>77</v>
      </c>
      <c r="B7" s="88" t="s">
        <v>78</v>
      </c>
      <c r="C7" s="89" t="s">
        <v>79</v>
      </c>
      <c r="D7" s="90"/>
      <c r="E7" s="90"/>
      <c r="F7" s="130"/>
      <c r="G7" s="130"/>
      <c r="H7" s="90"/>
      <c r="I7" s="90"/>
      <c r="J7" s="90"/>
      <c r="K7" s="35"/>
      <c r="L7" s="35"/>
    </row>
    <row r="8" spans="1:10" ht="22.5" customHeight="1">
      <c r="A8" s="131"/>
      <c r="B8" s="132"/>
      <c r="C8" s="133"/>
      <c r="D8" s="132"/>
      <c r="E8" s="133" t="s">
        <v>57</v>
      </c>
      <c r="F8" s="58">
        <v>82177.15</v>
      </c>
      <c r="G8" s="58">
        <v>78026.15</v>
      </c>
      <c r="H8" s="58">
        <v>4151</v>
      </c>
      <c r="I8" s="58">
        <v>0</v>
      </c>
      <c r="J8" s="59">
        <v>0</v>
      </c>
    </row>
    <row r="9" spans="1:10" ht="22.5" customHeight="1">
      <c r="A9" s="131"/>
      <c r="B9" s="132"/>
      <c r="C9" s="133"/>
      <c r="D9" s="132" t="s">
        <v>80</v>
      </c>
      <c r="E9" s="133" t="s">
        <v>81</v>
      </c>
      <c r="F9" s="58">
        <v>82177.15</v>
      </c>
      <c r="G9" s="58">
        <v>78026.15</v>
      </c>
      <c r="H9" s="58">
        <v>4151</v>
      </c>
      <c r="I9" s="58">
        <v>0</v>
      </c>
      <c r="J9" s="59">
        <v>0</v>
      </c>
    </row>
    <row r="10" spans="1:10" ht="22.5" customHeight="1">
      <c r="A10" s="131" t="s">
        <v>82</v>
      </c>
      <c r="B10" s="132"/>
      <c r="C10" s="133"/>
      <c r="D10" s="132"/>
      <c r="E10" s="133" t="s">
        <v>83</v>
      </c>
      <c r="F10" s="58">
        <v>34123.85</v>
      </c>
      <c r="G10" s="58">
        <v>32266.45</v>
      </c>
      <c r="H10" s="58">
        <v>1857.4</v>
      </c>
      <c r="I10" s="58">
        <v>0</v>
      </c>
      <c r="J10" s="59">
        <v>0</v>
      </c>
    </row>
    <row r="11" spans="1:10" ht="22.5" customHeight="1">
      <c r="A11" s="131"/>
      <c r="B11" s="132" t="s">
        <v>84</v>
      </c>
      <c r="C11" s="133"/>
      <c r="D11" s="132"/>
      <c r="E11" s="133" t="s">
        <v>85</v>
      </c>
      <c r="F11" s="58">
        <v>1263.03</v>
      </c>
      <c r="G11" s="58">
        <v>901.03</v>
      </c>
      <c r="H11" s="58">
        <v>362</v>
      </c>
      <c r="I11" s="58">
        <v>0</v>
      </c>
      <c r="J11" s="59">
        <v>0</v>
      </c>
    </row>
    <row r="12" spans="1:10" ht="22.5" customHeight="1">
      <c r="A12" s="131" t="s">
        <v>86</v>
      </c>
      <c r="B12" s="132" t="s">
        <v>87</v>
      </c>
      <c r="C12" s="133" t="s">
        <v>84</v>
      </c>
      <c r="D12" s="132" t="s">
        <v>88</v>
      </c>
      <c r="E12" s="133" t="s">
        <v>89</v>
      </c>
      <c r="F12" s="58">
        <v>901.03</v>
      </c>
      <c r="G12" s="58">
        <v>901.03</v>
      </c>
      <c r="H12" s="58">
        <v>0</v>
      </c>
      <c r="I12" s="58">
        <v>0</v>
      </c>
      <c r="J12" s="59">
        <v>0</v>
      </c>
    </row>
    <row r="13" spans="1:10" ht="22.5" customHeight="1">
      <c r="A13" s="131" t="s">
        <v>86</v>
      </c>
      <c r="B13" s="132" t="s">
        <v>87</v>
      </c>
      <c r="C13" s="133" t="s">
        <v>90</v>
      </c>
      <c r="D13" s="132" t="s">
        <v>88</v>
      </c>
      <c r="E13" s="133" t="s">
        <v>91</v>
      </c>
      <c r="F13" s="58">
        <v>362</v>
      </c>
      <c r="G13" s="58">
        <v>0</v>
      </c>
      <c r="H13" s="58">
        <v>362</v>
      </c>
      <c r="I13" s="58">
        <v>0</v>
      </c>
      <c r="J13" s="59">
        <v>0</v>
      </c>
    </row>
    <row r="14" spans="1:10" ht="22.5" customHeight="1">
      <c r="A14" s="131"/>
      <c r="B14" s="132" t="s">
        <v>92</v>
      </c>
      <c r="C14" s="133"/>
      <c r="D14" s="132"/>
      <c r="E14" s="133" t="s">
        <v>93</v>
      </c>
      <c r="F14" s="58">
        <v>29515.68</v>
      </c>
      <c r="G14" s="58">
        <v>28682.08</v>
      </c>
      <c r="H14" s="58">
        <v>833.6</v>
      </c>
      <c r="I14" s="58">
        <v>0</v>
      </c>
      <c r="J14" s="59">
        <v>0</v>
      </c>
    </row>
    <row r="15" spans="1:10" ht="22.5" customHeight="1">
      <c r="A15" s="131" t="s">
        <v>86</v>
      </c>
      <c r="B15" s="132" t="s">
        <v>94</v>
      </c>
      <c r="C15" s="133" t="s">
        <v>84</v>
      </c>
      <c r="D15" s="132" t="s">
        <v>88</v>
      </c>
      <c r="E15" s="133" t="s">
        <v>89</v>
      </c>
      <c r="F15" s="58">
        <v>28682.08</v>
      </c>
      <c r="G15" s="58">
        <v>28682.08</v>
      </c>
      <c r="H15" s="58">
        <v>0</v>
      </c>
      <c r="I15" s="58">
        <v>0</v>
      </c>
      <c r="J15" s="59">
        <v>0</v>
      </c>
    </row>
    <row r="16" spans="1:10" ht="22.5" customHeight="1">
      <c r="A16" s="131" t="s">
        <v>86</v>
      </c>
      <c r="B16" s="132" t="s">
        <v>94</v>
      </c>
      <c r="C16" s="133" t="s">
        <v>95</v>
      </c>
      <c r="D16" s="132" t="s">
        <v>88</v>
      </c>
      <c r="E16" s="133" t="s">
        <v>96</v>
      </c>
      <c r="F16" s="58">
        <v>533.6</v>
      </c>
      <c r="G16" s="58">
        <v>0</v>
      </c>
      <c r="H16" s="58">
        <v>533.6</v>
      </c>
      <c r="I16" s="58">
        <v>0</v>
      </c>
      <c r="J16" s="59">
        <v>0</v>
      </c>
    </row>
    <row r="17" spans="1:10" ht="22.5" customHeight="1">
      <c r="A17" s="131" t="s">
        <v>86</v>
      </c>
      <c r="B17" s="132" t="s">
        <v>94</v>
      </c>
      <c r="C17" s="133" t="s">
        <v>97</v>
      </c>
      <c r="D17" s="132" t="s">
        <v>88</v>
      </c>
      <c r="E17" s="133" t="s">
        <v>98</v>
      </c>
      <c r="F17" s="58">
        <v>300</v>
      </c>
      <c r="G17" s="58">
        <v>0</v>
      </c>
      <c r="H17" s="58">
        <v>300</v>
      </c>
      <c r="I17" s="58">
        <v>0</v>
      </c>
      <c r="J17" s="59">
        <v>0</v>
      </c>
    </row>
    <row r="18" spans="1:10" ht="22.5" customHeight="1">
      <c r="A18" s="131"/>
      <c r="B18" s="132" t="s">
        <v>99</v>
      </c>
      <c r="C18" s="133"/>
      <c r="D18" s="132"/>
      <c r="E18" s="133" t="s">
        <v>100</v>
      </c>
      <c r="F18" s="58">
        <v>356</v>
      </c>
      <c r="G18" s="58">
        <v>0</v>
      </c>
      <c r="H18" s="58">
        <v>356</v>
      </c>
      <c r="I18" s="58">
        <v>0</v>
      </c>
      <c r="J18" s="59">
        <v>0</v>
      </c>
    </row>
    <row r="19" spans="1:10" ht="22.5" customHeight="1">
      <c r="A19" s="131" t="s">
        <v>86</v>
      </c>
      <c r="B19" s="132" t="s">
        <v>101</v>
      </c>
      <c r="C19" s="133" t="s">
        <v>102</v>
      </c>
      <c r="D19" s="132" t="s">
        <v>88</v>
      </c>
      <c r="E19" s="133" t="s">
        <v>103</v>
      </c>
      <c r="F19" s="58">
        <v>200</v>
      </c>
      <c r="G19" s="58">
        <v>0</v>
      </c>
      <c r="H19" s="58">
        <v>200</v>
      </c>
      <c r="I19" s="58">
        <v>0</v>
      </c>
      <c r="J19" s="59">
        <v>0</v>
      </c>
    </row>
    <row r="20" spans="1:10" ht="22.5" customHeight="1">
      <c r="A20" s="131" t="s">
        <v>86</v>
      </c>
      <c r="B20" s="132" t="s">
        <v>101</v>
      </c>
      <c r="C20" s="133" t="s">
        <v>97</v>
      </c>
      <c r="D20" s="132" t="s">
        <v>88</v>
      </c>
      <c r="E20" s="133" t="s">
        <v>104</v>
      </c>
      <c r="F20" s="58">
        <v>156</v>
      </c>
      <c r="G20" s="58">
        <v>0</v>
      </c>
      <c r="H20" s="58">
        <v>156</v>
      </c>
      <c r="I20" s="58">
        <v>0</v>
      </c>
      <c r="J20" s="59">
        <v>0</v>
      </c>
    </row>
    <row r="21" spans="1:10" ht="22.5" customHeight="1">
      <c r="A21" s="131"/>
      <c r="B21" s="132" t="s">
        <v>105</v>
      </c>
      <c r="C21" s="133"/>
      <c r="D21" s="132"/>
      <c r="E21" s="133" t="s">
        <v>106</v>
      </c>
      <c r="F21" s="58">
        <v>52.8</v>
      </c>
      <c r="G21" s="58">
        <v>52.8</v>
      </c>
      <c r="H21" s="58">
        <v>0</v>
      </c>
      <c r="I21" s="58">
        <v>0</v>
      </c>
      <c r="J21" s="59">
        <v>0</v>
      </c>
    </row>
    <row r="22" spans="1:10" ht="22.5" customHeight="1">
      <c r="A22" s="131" t="s">
        <v>86</v>
      </c>
      <c r="B22" s="132" t="s">
        <v>107</v>
      </c>
      <c r="C22" s="133" t="s">
        <v>84</v>
      </c>
      <c r="D22" s="132" t="s">
        <v>88</v>
      </c>
      <c r="E22" s="133" t="s">
        <v>89</v>
      </c>
      <c r="F22" s="58">
        <v>52.8</v>
      </c>
      <c r="G22" s="58">
        <v>52.8</v>
      </c>
      <c r="H22" s="58">
        <v>0</v>
      </c>
      <c r="I22" s="58">
        <v>0</v>
      </c>
      <c r="J22" s="59">
        <v>0</v>
      </c>
    </row>
    <row r="23" spans="1:10" ht="22.5" customHeight="1">
      <c r="A23" s="131"/>
      <c r="B23" s="132" t="s">
        <v>108</v>
      </c>
      <c r="C23" s="133"/>
      <c r="D23" s="132"/>
      <c r="E23" s="133" t="s">
        <v>109</v>
      </c>
      <c r="F23" s="58">
        <v>200</v>
      </c>
      <c r="G23" s="58">
        <v>0</v>
      </c>
      <c r="H23" s="58">
        <v>200</v>
      </c>
      <c r="I23" s="58">
        <v>0</v>
      </c>
      <c r="J23" s="59">
        <v>0</v>
      </c>
    </row>
    <row r="24" spans="1:10" ht="22.5" customHeight="1">
      <c r="A24" s="131" t="s">
        <v>86</v>
      </c>
      <c r="B24" s="132" t="s">
        <v>110</v>
      </c>
      <c r="C24" s="133" t="s">
        <v>95</v>
      </c>
      <c r="D24" s="132" t="s">
        <v>88</v>
      </c>
      <c r="E24" s="133" t="s">
        <v>96</v>
      </c>
      <c r="F24" s="58">
        <v>200</v>
      </c>
      <c r="G24" s="58">
        <v>0</v>
      </c>
      <c r="H24" s="58">
        <v>200</v>
      </c>
      <c r="I24" s="58">
        <v>0</v>
      </c>
      <c r="J24" s="59">
        <v>0</v>
      </c>
    </row>
    <row r="25" spans="1:10" ht="22.5" customHeight="1">
      <c r="A25" s="131"/>
      <c r="B25" s="132" t="s">
        <v>111</v>
      </c>
      <c r="C25" s="133"/>
      <c r="D25" s="132"/>
      <c r="E25" s="133" t="s">
        <v>112</v>
      </c>
      <c r="F25" s="58">
        <v>2736.34</v>
      </c>
      <c r="G25" s="58">
        <v>2630.54</v>
      </c>
      <c r="H25" s="58">
        <v>105.8</v>
      </c>
      <c r="I25" s="58">
        <v>0</v>
      </c>
      <c r="J25" s="59">
        <v>0</v>
      </c>
    </row>
    <row r="26" spans="1:10" ht="22.5" customHeight="1">
      <c r="A26" s="131" t="s">
        <v>86</v>
      </c>
      <c r="B26" s="132" t="s">
        <v>113</v>
      </c>
      <c r="C26" s="133" t="s">
        <v>84</v>
      </c>
      <c r="D26" s="132" t="s">
        <v>88</v>
      </c>
      <c r="E26" s="133" t="s">
        <v>89</v>
      </c>
      <c r="F26" s="58">
        <v>2630.54</v>
      </c>
      <c r="G26" s="58">
        <v>2630.54</v>
      </c>
      <c r="H26" s="58">
        <v>0</v>
      </c>
      <c r="I26" s="58">
        <v>0</v>
      </c>
      <c r="J26" s="59">
        <v>0</v>
      </c>
    </row>
    <row r="27" spans="1:10" ht="22.5" customHeight="1">
      <c r="A27" s="131" t="s">
        <v>86</v>
      </c>
      <c r="B27" s="132" t="s">
        <v>113</v>
      </c>
      <c r="C27" s="133" t="s">
        <v>95</v>
      </c>
      <c r="D27" s="132" t="s">
        <v>88</v>
      </c>
      <c r="E27" s="133" t="s">
        <v>96</v>
      </c>
      <c r="F27" s="58">
        <v>105.8</v>
      </c>
      <c r="G27" s="58">
        <v>0</v>
      </c>
      <c r="H27" s="58">
        <v>105.8</v>
      </c>
      <c r="I27" s="58">
        <v>0</v>
      </c>
      <c r="J27" s="59">
        <v>0</v>
      </c>
    </row>
    <row r="28" spans="1:10" ht="22.5" customHeight="1">
      <c r="A28" s="131" t="s">
        <v>114</v>
      </c>
      <c r="B28" s="132"/>
      <c r="C28" s="133"/>
      <c r="D28" s="132"/>
      <c r="E28" s="133" t="s">
        <v>115</v>
      </c>
      <c r="F28" s="58">
        <v>101.28</v>
      </c>
      <c r="G28" s="58">
        <v>101.28</v>
      </c>
      <c r="H28" s="58">
        <v>0</v>
      </c>
      <c r="I28" s="58">
        <v>0</v>
      </c>
      <c r="J28" s="59">
        <v>0</v>
      </c>
    </row>
    <row r="29" spans="1:10" ht="22.5" customHeight="1">
      <c r="A29" s="131"/>
      <c r="B29" s="132" t="s">
        <v>97</v>
      </c>
      <c r="C29" s="133"/>
      <c r="D29" s="132"/>
      <c r="E29" s="133" t="s">
        <v>116</v>
      </c>
      <c r="F29" s="58">
        <v>101.28</v>
      </c>
      <c r="G29" s="58">
        <v>101.28</v>
      </c>
      <c r="H29" s="58">
        <v>0</v>
      </c>
      <c r="I29" s="58">
        <v>0</v>
      </c>
      <c r="J29" s="59">
        <v>0</v>
      </c>
    </row>
    <row r="30" spans="1:10" ht="22.5" customHeight="1">
      <c r="A30" s="131" t="s">
        <v>117</v>
      </c>
      <c r="B30" s="132" t="s">
        <v>118</v>
      </c>
      <c r="C30" s="133" t="s">
        <v>92</v>
      </c>
      <c r="D30" s="132" t="s">
        <v>88</v>
      </c>
      <c r="E30" s="133" t="s">
        <v>119</v>
      </c>
      <c r="F30" s="58">
        <v>101.28</v>
      </c>
      <c r="G30" s="58">
        <v>101.28</v>
      </c>
      <c r="H30" s="58">
        <v>0</v>
      </c>
      <c r="I30" s="58">
        <v>0</v>
      </c>
      <c r="J30" s="59">
        <v>0</v>
      </c>
    </row>
    <row r="31" spans="1:10" ht="22.5" customHeight="1">
      <c r="A31" s="131" t="s">
        <v>120</v>
      </c>
      <c r="B31" s="132"/>
      <c r="C31" s="133"/>
      <c r="D31" s="132"/>
      <c r="E31" s="133" t="s">
        <v>121</v>
      </c>
      <c r="F31" s="58">
        <v>741.1</v>
      </c>
      <c r="G31" s="58">
        <v>741.1</v>
      </c>
      <c r="H31" s="58">
        <v>0</v>
      </c>
      <c r="I31" s="58">
        <v>0</v>
      </c>
      <c r="J31" s="59">
        <v>0</v>
      </c>
    </row>
    <row r="32" spans="1:10" ht="22.5" customHeight="1">
      <c r="A32" s="131"/>
      <c r="B32" s="132" t="s">
        <v>84</v>
      </c>
      <c r="C32" s="133"/>
      <c r="D32" s="132"/>
      <c r="E32" s="133" t="s">
        <v>122</v>
      </c>
      <c r="F32" s="58">
        <v>741.1</v>
      </c>
      <c r="G32" s="58">
        <v>741.1</v>
      </c>
      <c r="H32" s="58">
        <v>0</v>
      </c>
      <c r="I32" s="58">
        <v>0</v>
      </c>
      <c r="J32" s="59">
        <v>0</v>
      </c>
    </row>
    <row r="33" spans="1:10" ht="22.5" customHeight="1">
      <c r="A33" s="131" t="s">
        <v>123</v>
      </c>
      <c r="B33" s="132" t="s">
        <v>87</v>
      </c>
      <c r="C33" s="133" t="s">
        <v>124</v>
      </c>
      <c r="D33" s="132" t="s">
        <v>88</v>
      </c>
      <c r="E33" s="133" t="s">
        <v>125</v>
      </c>
      <c r="F33" s="58">
        <v>741.1</v>
      </c>
      <c r="G33" s="58">
        <v>741.1</v>
      </c>
      <c r="H33" s="58">
        <v>0</v>
      </c>
      <c r="I33" s="58">
        <v>0</v>
      </c>
      <c r="J33" s="59">
        <v>0</v>
      </c>
    </row>
    <row r="34" spans="1:10" ht="22.5" customHeight="1">
      <c r="A34" s="131" t="s">
        <v>126</v>
      </c>
      <c r="B34" s="132"/>
      <c r="C34" s="133"/>
      <c r="D34" s="132"/>
      <c r="E34" s="133" t="s">
        <v>127</v>
      </c>
      <c r="F34" s="58">
        <v>11936.46</v>
      </c>
      <c r="G34" s="58">
        <v>11636.46</v>
      </c>
      <c r="H34" s="58">
        <v>300</v>
      </c>
      <c r="I34" s="58">
        <v>0</v>
      </c>
      <c r="J34" s="59">
        <v>0</v>
      </c>
    </row>
    <row r="35" spans="1:10" ht="22.5" customHeight="1">
      <c r="A35" s="131"/>
      <c r="B35" s="132" t="s">
        <v>84</v>
      </c>
      <c r="C35" s="133"/>
      <c r="D35" s="132"/>
      <c r="E35" s="133" t="s">
        <v>128</v>
      </c>
      <c r="F35" s="58">
        <v>1547.5</v>
      </c>
      <c r="G35" s="58">
        <v>1547.5</v>
      </c>
      <c r="H35" s="58">
        <v>0</v>
      </c>
      <c r="I35" s="58">
        <v>0</v>
      </c>
      <c r="J35" s="59">
        <v>0</v>
      </c>
    </row>
    <row r="36" spans="1:10" ht="22.5" customHeight="1">
      <c r="A36" s="131" t="s">
        <v>129</v>
      </c>
      <c r="B36" s="132" t="s">
        <v>87</v>
      </c>
      <c r="C36" s="133" t="s">
        <v>130</v>
      </c>
      <c r="D36" s="132" t="s">
        <v>88</v>
      </c>
      <c r="E36" s="133" t="s">
        <v>131</v>
      </c>
      <c r="F36" s="58">
        <v>1547.5</v>
      </c>
      <c r="G36" s="58">
        <v>1547.5</v>
      </c>
      <c r="H36" s="58">
        <v>0</v>
      </c>
      <c r="I36" s="58">
        <v>0</v>
      </c>
      <c r="J36" s="59">
        <v>0</v>
      </c>
    </row>
    <row r="37" spans="1:10" ht="22.5" customHeight="1">
      <c r="A37" s="131"/>
      <c r="B37" s="132" t="s">
        <v>99</v>
      </c>
      <c r="C37" s="133"/>
      <c r="D37" s="132"/>
      <c r="E37" s="133" t="s">
        <v>132</v>
      </c>
      <c r="F37" s="58">
        <v>3735.24</v>
      </c>
      <c r="G37" s="58">
        <v>3735.24</v>
      </c>
      <c r="H37" s="58">
        <v>0</v>
      </c>
      <c r="I37" s="58">
        <v>0</v>
      </c>
      <c r="J37" s="59">
        <v>0</v>
      </c>
    </row>
    <row r="38" spans="1:10" ht="22.5" customHeight="1">
      <c r="A38" s="131" t="s">
        <v>129</v>
      </c>
      <c r="B38" s="132" t="s">
        <v>101</v>
      </c>
      <c r="C38" s="133" t="s">
        <v>99</v>
      </c>
      <c r="D38" s="132" t="s">
        <v>88</v>
      </c>
      <c r="E38" s="133" t="s">
        <v>133</v>
      </c>
      <c r="F38" s="58">
        <v>3735.24</v>
      </c>
      <c r="G38" s="58">
        <v>3735.24</v>
      </c>
      <c r="H38" s="58">
        <v>0</v>
      </c>
      <c r="I38" s="58">
        <v>0</v>
      </c>
      <c r="J38" s="59">
        <v>0</v>
      </c>
    </row>
    <row r="39" spans="1:10" ht="22.5" customHeight="1">
      <c r="A39" s="131"/>
      <c r="B39" s="132" t="s">
        <v>134</v>
      </c>
      <c r="C39" s="133"/>
      <c r="D39" s="132"/>
      <c r="E39" s="133" t="s">
        <v>135</v>
      </c>
      <c r="F39" s="58">
        <v>929.72</v>
      </c>
      <c r="G39" s="58">
        <v>629.72</v>
      </c>
      <c r="H39" s="58">
        <v>300</v>
      </c>
      <c r="I39" s="58">
        <v>0</v>
      </c>
      <c r="J39" s="59">
        <v>0</v>
      </c>
    </row>
    <row r="40" spans="1:10" ht="22.5" customHeight="1">
      <c r="A40" s="131" t="s">
        <v>129</v>
      </c>
      <c r="B40" s="132" t="s">
        <v>136</v>
      </c>
      <c r="C40" s="133" t="s">
        <v>99</v>
      </c>
      <c r="D40" s="132" t="s">
        <v>88</v>
      </c>
      <c r="E40" s="133" t="s">
        <v>137</v>
      </c>
      <c r="F40" s="58">
        <v>929.72</v>
      </c>
      <c r="G40" s="58">
        <v>629.72</v>
      </c>
      <c r="H40" s="58">
        <v>300</v>
      </c>
      <c r="I40" s="58">
        <v>0</v>
      </c>
      <c r="J40" s="59">
        <v>0</v>
      </c>
    </row>
    <row r="41" spans="1:10" ht="22.5" customHeight="1">
      <c r="A41" s="131"/>
      <c r="B41" s="132" t="s">
        <v>138</v>
      </c>
      <c r="C41" s="133"/>
      <c r="D41" s="132"/>
      <c r="E41" s="133" t="s">
        <v>139</v>
      </c>
      <c r="F41" s="58">
        <v>5724</v>
      </c>
      <c r="G41" s="58">
        <v>5724</v>
      </c>
      <c r="H41" s="58">
        <v>0</v>
      </c>
      <c r="I41" s="58">
        <v>0</v>
      </c>
      <c r="J41" s="59">
        <v>0</v>
      </c>
    </row>
    <row r="42" spans="1:10" ht="22.5" customHeight="1">
      <c r="A42" s="131" t="s">
        <v>129</v>
      </c>
      <c r="B42" s="132" t="s">
        <v>140</v>
      </c>
      <c r="C42" s="133" t="s">
        <v>95</v>
      </c>
      <c r="D42" s="132" t="s">
        <v>88</v>
      </c>
      <c r="E42" s="133" t="s">
        <v>141</v>
      </c>
      <c r="F42" s="58">
        <v>5724</v>
      </c>
      <c r="G42" s="58">
        <v>5724</v>
      </c>
      <c r="H42" s="58">
        <v>0</v>
      </c>
      <c r="I42" s="58">
        <v>0</v>
      </c>
      <c r="J42" s="59">
        <v>0</v>
      </c>
    </row>
    <row r="43" spans="1:10" ht="22.5" customHeight="1">
      <c r="A43" s="131" t="s">
        <v>142</v>
      </c>
      <c r="B43" s="132"/>
      <c r="C43" s="133"/>
      <c r="D43" s="132"/>
      <c r="E43" s="133" t="s">
        <v>143</v>
      </c>
      <c r="F43" s="58">
        <v>2425.93</v>
      </c>
      <c r="G43" s="58">
        <v>1936.93</v>
      </c>
      <c r="H43" s="58">
        <v>489</v>
      </c>
      <c r="I43" s="58">
        <v>0</v>
      </c>
      <c r="J43" s="59">
        <v>0</v>
      </c>
    </row>
    <row r="44" spans="1:10" ht="22.5" customHeight="1">
      <c r="A44" s="131"/>
      <c r="B44" s="132" t="s">
        <v>102</v>
      </c>
      <c r="C44" s="133"/>
      <c r="D44" s="132"/>
      <c r="E44" s="133" t="s">
        <v>144</v>
      </c>
      <c r="F44" s="58">
        <v>1261.99</v>
      </c>
      <c r="G44" s="58">
        <v>772.99</v>
      </c>
      <c r="H44" s="58">
        <v>489</v>
      </c>
      <c r="I44" s="58">
        <v>0</v>
      </c>
      <c r="J44" s="59">
        <v>0</v>
      </c>
    </row>
    <row r="45" spans="1:10" ht="22.5" customHeight="1">
      <c r="A45" s="131" t="s">
        <v>145</v>
      </c>
      <c r="B45" s="132" t="s">
        <v>146</v>
      </c>
      <c r="C45" s="133" t="s">
        <v>147</v>
      </c>
      <c r="D45" s="132" t="s">
        <v>88</v>
      </c>
      <c r="E45" s="133" t="s">
        <v>148</v>
      </c>
      <c r="F45" s="58">
        <v>772.99</v>
      </c>
      <c r="G45" s="58">
        <v>772.99</v>
      </c>
      <c r="H45" s="58">
        <v>0</v>
      </c>
      <c r="I45" s="58">
        <v>0</v>
      </c>
      <c r="J45" s="59">
        <v>0</v>
      </c>
    </row>
    <row r="46" spans="1:10" ht="22.5" customHeight="1">
      <c r="A46" s="131" t="s">
        <v>145</v>
      </c>
      <c r="B46" s="132" t="s">
        <v>146</v>
      </c>
      <c r="C46" s="133" t="s">
        <v>130</v>
      </c>
      <c r="D46" s="132" t="s">
        <v>88</v>
      </c>
      <c r="E46" s="133" t="s">
        <v>149</v>
      </c>
      <c r="F46" s="58">
        <v>489</v>
      </c>
      <c r="G46" s="58">
        <v>0</v>
      </c>
      <c r="H46" s="58">
        <v>489</v>
      </c>
      <c r="I46" s="58">
        <v>0</v>
      </c>
      <c r="J46" s="59">
        <v>0</v>
      </c>
    </row>
    <row r="47" spans="1:10" ht="22.5" customHeight="1">
      <c r="A47" s="131"/>
      <c r="B47" s="132" t="s">
        <v>105</v>
      </c>
      <c r="C47" s="133"/>
      <c r="D47" s="132"/>
      <c r="E47" s="133" t="s">
        <v>150</v>
      </c>
      <c r="F47" s="58">
        <v>1163.94</v>
      </c>
      <c r="G47" s="58">
        <v>1163.94</v>
      </c>
      <c r="H47" s="58">
        <v>0</v>
      </c>
      <c r="I47" s="58">
        <v>0</v>
      </c>
      <c r="J47" s="59">
        <v>0</v>
      </c>
    </row>
    <row r="48" spans="1:10" ht="22.5" customHeight="1">
      <c r="A48" s="131" t="s">
        <v>145</v>
      </c>
      <c r="B48" s="132" t="s">
        <v>107</v>
      </c>
      <c r="C48" s="133" t="s">
        <v>84</v>
      </c>
      <c r="D48" s="132" t="s">
        <v>88</v>
      </c>
      <c r="E48" s="133" t="s">
        <v>151</v>
      </c>
      <c r="F48" s="58">
        <v>886.62</v>
      </c>
      <c r="G48" s="58">
        <v>886.62</v>
      </c>
      <c r="H48" s="58">
        <v>0</v>
      </c>
      <c r="I48" s="58">
        <v>0</v>
      </c>
      <c r="J48" s="59">
        <v>0</v>
      </c>
    </row>
    <row r="49" spans="1:10" ht="22.5" customHeight="1">
      <c r="A49" s="131" t="s">
        <v>145</v>
      </c>
      <c r="B49" s="132" t="s">
        <v>107</v>
      </c>
      <c r="C49" s="133" t="s">
        <v>95</v>
      </c>
      <c r="D49" s="132" t="s">
        <v>88</v>
      </c>
      <c r="E49" s="133" t="s">
        <v>152</v>
      </c>
      <c r="F49" s="58">
        <v>277.32</v>
      </c>
      <c r="G49" s="58">
        <v>277.32</v>
      </c>
      <c r="H49" s="58">
        <v>0</v>
      </c>
      <c r="I49" s="58">
        <v>0</v>
      </c>
      <c r="J49" s="59">
        <v>0</v>
      </c>
    </row>
    <row r="50" spans="1:10" ht="22.5" customHeight="1">
      <c r="A50" s="131" t="s">
        <v>153</v>
      </c>
      <c r="B50" s="132"/>
      <c r="C50" s="133"/>
      <c r="D50" s="132"/>
      <c r="E50" s="133" t="s">
        <v>154</v>
      </c>
      <c r="F50" s="58">
        <v>464.6</v>
      </c>
      <c r="G50" s="58">
        <v>0</v>
      </c>
      <c r="H50" s="58">
        <v>464.6</v>
      </c>
      <c r="I50" s="58">
        <v>0</v>
      </c>
      <c r="J50" s="59">
        <v>0</v>
      </c>
    </row>
    <row r="51" spans="1:10" ht="22.5" customHeight="1">
      <c r="A51" s="131"/>
      <c r="B51" s="132" t="s">
        <v>90</v>
      </c>
      <c r="C51" s="133"/>
      <c r="D51" s="132"/>
      <c r="E51" s="133" t="s">
        <v>155</v>
      </c>
      <c r="F51" s="58">
        <v>464.6</v>
      </c>
      <c r="G51" s="58">
        <v>0</v>
      </c>
      <c r="H51" s="58">
        <v>464.6</v>
      </c>
      <c r="I51" s="58">
        <v>0</v>
      </c>
      <c r="J51" s="59">
        <v>0</v>
      </c>
    </row>
    <row r="52" spans="1:10" ht="22.5" customHeight="1">
      <c r="A52" s="131" t="s">
        <v>156</v>
      </c>
      <c r="B52" s="132" t="s">
        <v>157</v>
      </c>
      <c r="C52" s="133" t="s">
        <v>95</v>
      </c>
      <c r="D52" s="132" t="s">
        <v>88</v>
      </c>
      <c r="E52" s="133" t="s">
        <v>158</v>
      </c>
      <c r="F52" s="58">
        <v>464.6</v>
      </c>
      <c r="G52" s="58">
        <v>0</v>
      </c>
      <c r="H52" s="58">
        <v>464.6</v>
      </c>
      <c r="I52" s="58">
        <v>0</v>
      </c>
      <c r="J52" s="59">
        <v>0</v>
      </c>
    </row>
    <row r="53" spans="1:10" ht="22.5" customHeight="1">
      <c r="A53" s="131" t="s">
        <v>159</v>
      </c>
      <c r="B53" s="132"/>
      <c r="C53" s="133"/>
      <c r="D53" s="132"/>
      <c r="E53" s="133" t="s">
        <v>160</v>
      </c>
      <c r="F53" s="58">
        <v>1364</v>
      </c>
      <c r="G53" s="58">
        <v>1364</v>
      </c>
      <c r="H53" s="58">
        <v>0</v>
      </c>
      <c r="I53" s="58">
        <v>0</v>
      </c>
      <c r="J53" s="59">
        <v>0</v>
      </c>
    </row>
    <row r="54" spans="1:10" ht="22.5" customHeight="1">
      <c r="A54" s="131"/>
      <c r="B54" s="132" t="s">
        <v>84</v>
      </c>
      <c r="C54" s="133"/>
      <c r="D54" s="132"/>
      <c r="E54" s="133" t="s">
        <v>161</v>
      </c>
      <c r="F54" s="58">
        <v>1364</v>
      </c>
      <c r="G54" s="58">
        <v>1364</v>
      </c>
      <c r="H54" s="58">
        <v>0</v>
      </c>
      <c r="I54" s="58">
        <v>0</v>
      </c>
      <c r="J54" s="59">
        <v>0</v>
      </c>
    </row>
    <row r="55" spans="1:10" ht="22.5" customHeight="1">
      <c r="A55" s="131" t="s">
        <v>162</v>
      </c>
      <c r="B55" s="132" t="s">
        <v>87</v>
      </c>
      <c r="C55" s="133" t="s">
        <v>130</v>
      </c>
      <c r="D55" s="132" t="s">
        <v>88</v>
      </c>
      <c r="E55" s="133" t="s">
        <v>163</v>
      </c>
      <c r="F55" s="58">
        <v>1364</v>
      </c>
      <c r="G55" s="58">
        <v>1364</v>
      </c>
      <c r="H55" s="58">
        <v>0</v>
      </c>
      <c r="I55" s="58">
        <v>0</v>
      </c>
      <c r="J55" s="59">
        <v>0</v>
      </c>
    </row>
    <row r="56" spans="1:10" ht="22.5" customHeight="1">
      <c r="A56" s="131" t="s">
        <v>164</v>
      </c>
      <c r="B56" s="132"/>
      <c r="C56" s="133"/>
      <c r="D56" s="132"/>
      <c r="E56" s="133" t="s">
        <v>165</v>
      </c>
      <c r="F56" s="58">
        <v>28386.41</v>
      </c>
      <c r="G56" s="58">
        <v>27846.41</v>
      </c>
      <c r="H56" s="58">
        <v>540</v>
      </c>
      <c r="I56" s="58">
        <v>0</v>
      </c>
      <c r="J56" s="59">
        <v>0</v>
      </c>
    </row>
    <row r="57" spans="1:10" ht="22.5" customHeight="1">
      <c r="A57" s="131"/>
      <c r="B57" s="132" t="s">
        <v>84</v>
      </c>
      <c r="C57" s="133"/>
      <c r="D57" s="132"/>
      <c r="E57" s="133" t="s">
        <v>166</v>
      </c>
      <c r="F57" s="58">
        <v>1800.81</v>
      </c>
      <c r="G57" s="58">
        <v>1800.81</v>
      </c>
      <c r="H57" s="58">
        <v>0</v>
      </c>
      <c r="I57" s="58">
        <v>0</v>
      </c>
      <c r="J57" s="59">
        <v>0</v>
      </c>
    </row>
    <row r="58" spans="1:10" ht="22.5" customHeight="1">
      <c r="A58" s="131" t="s">
        <v>167</v>
      </c>
      <c r="B58" s="132" t="s">
        <v>87</v>
      </c>
      <c r="C58" s="133" t="s">
        <v>90</v>
      </c>
      <c r="D58" s="132" t="s">
        <v>88</v>
      </c>
      <c r="E58" s="133" t="s">
        <v>168</v>
      </c>
      <c r="F58" s="58">
        <v>1800.81</v>
      </c>
      <c r="G58" s="58">
        <v>1800.81</v>
      </c>
      <c r="H58" s="58">
        <v>0</v>
      </c>
      <c r="I58" s="58">
        <v>0</v>
      </c>
      <c r="J58" s="59">
        <v>0</v>
      </c>
    </row>
    <row r="59" spans="1:10" ht="22.5" customHeight="1">
      <c r="A59" s="131"/>
      <c r="B59" s="132" t="s">
        <v>99</v>
      </c>
      <c r="C59" s="133"/>
      <c r="D59" s="132"/>
      <c r="E59" s="133" t="s">
        <v>169</v>
      </c>
      <c r="F59" s="58">
        <v>540</v>
      </c>
      <c r="G59" s="58">
        <v>0</v>
      </c>
      <c r="H59" s="58">
        <v>540</v>
      </c>
      <c r="I59" s="58">
        <v>0</v>
      </c>
      <c r="J59" s="59">
        <v>0</v>
      </c>
    </row>
    <row r="60" spans="1:10" ht="22.5" customHeight="1">
      <c r="A60" s="131" t="s">
        <v>167</v>
      </c>
      <c r="B60" s="132" t="s">
        <v>101</v>
      </c>
      <c r="C60" s="133" t="s">
        <v>130</v>
      </c>
      <c r="D60" s="132" t="s">
        <v>88</v>
      </c>
      <c r="E60" s="133" t="s">
        <v>170</v>
      </c>
      <c r="F60" s="58">
        <v>540</v>
      </c>
      <c r="G60" s="58">
        <v>0</v>
      </c>
      <c r="H60" s="58">
        <v>540</v>
      </c>
      <c r="I60" s="58">
        <v>0</v>
      </c>
      <c r="J60" s="59">
        <v>0</v>
      </c>
    </row>
    <row r="61" spans="1:10" ht="22.5" customHeight="1">
      <c r="A61" s="131"/>
      <c r="B61" s="132" t="s">
        <v>102</v>
      </c>
      <c r="C61" s="133"/>
      <c r="D61" s="132"/>
      <c r="E61" s="133" t="s">
        <v>171</v>
      </c>
      <c r="F61" s="58">
        <v>26045.6</v>
      </c>
      <c r="G61" s="58">
        <v>26045.6</v>
      </c>
      <c r="H61" s="58">
        <v>0</v>
      </c>
      <c r="I61" s="58">
        <v>0</v>
      </c>
      <c r="J61" s="59">
        <v>0</v>
      </c>
    </row>
    <row r="62" spans="1:10" ht="22.5" customHeight="1">
      <c r="A62" s="131" t="s">
        <v>167</v>
      </c>
      <c r="B62" s="132" t="s">
        <v>146</v>
      </c>
      <c r="C62" s="133" t="s">
        <v>99</v>
      </c>
      <c r="D62" s="132" t="s">
        <v>88</v>
      </c>
      <c r="E62" s="133" t="s">
        <v>172</v>
      </c>
      <c r="F62" s="58">
        <v>26045.6</v>
      </c>
      <c r="G62" s="58">
        <v>26045.6</v>
      </c>
      <c r="H62" s="58">
        <v>0</v>
      </c>
      <c r="I62" s="58">
        <v>0</v>
      </c>
      <c r="J62" s="59">
        <v>0</v>
      </c>
    </row>
    <row r="63" spans="1:10" ht="22.5" customHeight="1">
      <c r="A63" s="131" t="s">
        <v>173</v>
      </c>
      <c r="B63" s="132"/>
      <c r="C63" s="133"/>
      <c r="D63" s="132"/>
      <c r="E63" s="133" t="s">
        <v>174</v>
      </c>
      <c r="F63" s="58">
        <v>500</v>
      </c>
      <c r="G63" s="58">
        <v>0</v>
      </c>
      <c r="H63" s="58">
        <v>500</v>
      </c>
      <c r="I63" s="58">
        <v>0</v>
      </c>
      <c r="J63" s="59">
        <v>0</v>
      </c>
    </row>
    <row r="64" spans="1:10" ht="22.5" customHeight="1">
      <c r="A64" s="131"/>
      <c r="B64" s="132" t="s">
        <v>84</v>
      </c>
      <c r="C64" s="133"/>
      <c r="D64" s="132"/>
      <c r="E64" s="133" t="s">
        <v>175</v>
      </c>
      <c r="F64" s="58">
        <v>500</v>
      </c>
      <c r="G64" s="58">
        <v>0</v>
      </c>
      <c r="H64" s="58">
        <v>500</v>
      </c>
      <c r="I64" s="58">
        <v>0</v>
      </c>
      <c r="J64" s="59">
        <v>0</v>
      </c>
    </row>
    <row r="65" spans="1:10" ht="22.5" customHeight="1">
      <c r="A65" s="131" t="s">
        <v>176</v>
      </c>
      <c r="B65" s="132" t="s">
        <v>87</v>
      </c>
      <c r="C65" s="133" t="s">
        <v>134</v>
      </c>
      <c r="D65" s="132" t="s">
        <v>88</v>
      </c>
      <c r="E65" s="133" t="s">
        <v>177</v>
      </c>
      <c r="F65" s="58">
        <v>500</v>
      </c>
      <c r="G65" s="58">
        <v>0</v>
      </c>
      <c r="H65" s="58">
        <v>500</v>
      </c>
      <c r="I65" s="58">
        <v>0</v>
      </c>
      <c r="J65" s="59">
        <v>0</v>
      </c>
    </row>
    <row r="66" spans="1:10" ht="22.5" customHeight="1">
      <c r="A66" s="131" t="s">
        <v>178</v>
      </c>
      <c r="B66" s="132"/>
      <c r="C66" s="133"/>
      <c r="D66" s="132"/>
      <c r="E66" s="133" t="s">
        <v>179</v>
      </c>
      <c r="F66" s="58">
        <v>2133.52</v>
      </c>
      <c r="G66" s="58">
        <v>2133.52</v>
      </c>
      <c r="H66" s="58">
        <v>0</v>
      </c>
      <c r="I66" s="58">
        <v>0</v>
      </c>
      <c r="J66" s="59">
        <v>0</v>
      </c>
    </row>
    <row r="67" spans="1:10" ht="22.5" customHeight="1">
      <c r="A67" s="131"/>
      <c r="B67" s="132" t="s">
        <v>95</v>
      </c>
      <c r="C67" s="133"/>
      <c r="D67" s="132"/>
      <c r="E67" s="133" t="s">
        <v>180</v>
      </c>
      <c r="F67" s="58">
        <v>2133.52</v>
      </c>
      <c r="G67" s="58">
        <v>2133.52</v>
      </c>
      <c r="H67" s="58">
        <v>0</v>
      </c>
      <c r="I67" s="58">
        <v>0</v>
      </c>
      <c r="J67" s="59">
        <v>0</v>
      </c>
    </row>
    <row r="68" spans="1:10" ht="22.5" customHeight="1">
      <c r="A68" s="131" t="s">
        <v>181</v>
      </c>
      <c r="B68" s="132" t="s">
        <v>182</v>
      </c>
      <c r="C68" s="133" t="s">
        <v>84</v>
      </c>
      <c r="D68" s="132" t="s">
        <v>88</v>
      </c>
      <c r="E68" s="133" t="s">
        <v>183</v>
      </c>
      <c r="F68" s="58">
        <v>2133.52</v>
      </c>
      <c r="G68" s="58">
        <v>2133.52</v>
      </c>
      <c r="H68" s="58">
        <v>0</v>
      </c>
      <c r="I68" s="58">
        <v>0</v>
      </c>
      <c r="J68" s="59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" footer="0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6.83203125" defaultRowHeight="20.25" customHeight="1"/>
  <cols>
    <col min="1" max="1" width="40.16015625" style="1" customWidth="1"/>
    <col min="2" max="2" width="17.83203125" style="1" customWidth="1"/>
    <col min="3" max="3" width="31" style="1" customWidth="1"/>
    <col min="4" max="6" width="17.83203125" style="1" customWidth="1"/>
    <col min="7" max="8" width="12.16015625" style="1" customWidth="1"/>
    <col min="9" max="34" width="6.5" style="1" customWidth="1"/>
    <col min="35" max="35" width="6.16015625" style="1" customWidth="1"/>
    <col min="36" max="38" width="6.83203125" style="1" customWidth="1"/>
    <col min="39" max="41" width="6.16015625" style="1" customWidth="1"/>
    <col min="42" max="253" width="8" style="1" customWidth="1"/>
    <col min="254" max="16384" width="6.83203125" style="1" customWidth="1"/>
  </cols>
  <sheetData>
    <row r="1" ht="20.25" customHeight="1">
      <c r="A1" s="42"/>
    </row>
    <row r="2" spans="1:34" ht="20.25" customHeight="1">
      <c r="A2" s="97"/>
      <c r="B2" s="97"/>
      <c r="C2" s="97"/>
      <c r="D2" s="97"/>
      <c r="E2" s="97"/>
      <c r="F2" s="97"/>
      <c r="G2" s="97"/>
      <c r="H2" s="45" t="s">
        <v>191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</row>
    <row r="3" spans="1:34" ht="20.25" customHeight="1">
      <c r="A3" s="6" t="s">
        <v>192</v>
      </c>
      <c r="B3" s="6"/>
      <c r="C3" s="6"/>
      <c r="D3" s="6"/>
      <c r="E3" s="6"/>
      <c r="F3" s="6"/>
      <c r="G3" s="6"/>
      <c r="H3" s="6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</row>
    <row r="4" spans="1:34" ht="20.25" customHeight="1">
      <c r="A4" s="98" t="s">
        <v>5</v>
      </c>
      <c r="B4" s="99"/>
      <c r="C4" s="43"/>
      <c r="D4" s="43"/>
      <c r="E4" s="43"/>
      <c r="F4" s="43"/>
      <c r="G4" s="43"/>
      <c r="H4" s="10" t="s">
        <v>6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</row>
    <row r="5" spans="1:34" ht="20.25" customHeight="1">
      <c r="A5" s="84" t="s">
        <v>7</v>
      </c>
      <c r="B5" s="84"/>
      <c r="C5" s="84" t="s">
        <v>8</v>
      </c>
      <c r="D5" s="84"/>
      <c r="E5" s="84"/>
      <c r="F5" s="84"/>
      <c r="G5" s="84"/>
      <c r="H5" s="84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s="96" customFormat="1" ht="37.5" customHeight="1">
      <c r="A6" s="100" t="s">
        <v>9</v>
      </c>
      <c r="B6" s="89" t="s">
        <v>10</v>
      </c>
      <c r="C6" s="100" t="s">
        <v>9</v>
      </c>
      <c r="D6" s="89" t="s">
        <v>57</v>
      </c>
      <c r="E6" s="89" t="s">
        <v>193</v>
      </c>
      <c r="F6" s="101" t="s">
        <v>194</v>
      </c>
      <c r="G6" s="100" t="s">
        <v>195</v>
      </c>
      <c r="H6" s="101" t="s">
        <v>196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</row>
    <row r="7" spans="1:34" ht="25.5" customHeight="1">
      <c r="A7" s="102" t="s">
        <v>197</v>
      </c>
      <c r="B7" s="103">
        <v>82177.15</v>
      </c>
      <c r="C7" s="104" t="s">
        <v>198</v>
      </c>
      <c r="D7" s="103">
        <f>SUM(D8:D35)</f>
        <v>82177.15</v>
      </c>
      <c r="E7" s="103">
        <f>SUM(E8:E35)</f>
        <v>82177.15</v>
      </c>
      <c r="F7" s="103">
        <f>SUM(F8:F35)</f>
        <v>0</v>
      </c>
      <c r="G7" s="103">
        <f>SUM(G8:G35)</f>
        <v>0</v>
      </c>
      <c r="H7" s="103">
        <f>SUM(H8:H35)</f>
        <v>0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ht="25.5" customHeight="1">
      <c r="A8" s="102" t="s">
        <v>199</v>
      </c>
      <c r="B8" s="103">
        <v>82177.15</v>
      </c>
      <c r="C8" s="104" t="s">
        <v>200</v>
      </c>
      <c r="D8" s="103">
        <v>34123.85</v>
      </c>
      <c r="E8" s="105">
        <f aca="true" t="shared" si="0" ref="E8:E35">SUM(D8)-SUM(F8)</f>
        <v>34123.85</v>
      </c>
      <c r="F8" s="103">
        <v>0</v>
      </c>
      <c r="G8" s="105"/>
      <c r="H8" s="103">
        <v>0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ht="25.5" customHeight="1">
      <c r="A9" s="102" t="s">
        <v>201</v>
      </c>
      <c r="B9" s="106">
        <v>0</v>
      </c>
      <c r="C9" s="104" t="s">
        <v>202</v>
      </c>
      <c r="D9" s="103">
        <v>0</v>
      </c>
      <c r="E9" s="105">
        <f t="shared" si="0"/>
        <v>0</v>
      </c>
      <c r="F9" s="103">
        <v>0</v>
      </c>
      <c r="G9" s="105"/>
      <c r="H9" s="103">
        <v>0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ht="25.5" customHeight="1">
      <c r="A10" s="102" t="s">
        <v>203</v>
      </c>
      <c r="B10" s="107"/>
      <c r="C10" s="102" t="s">
        <v>204</v>
      </c>
      <c r="D10" s="103">
        <v>0</v>
      </c>
      <c r="E10" s="105">
        <f t="shared" si="0"/>
        <v>0</v>
      </c>
      <c r="F10" s="103">
        <v>0</v>
      </c>
      <c r="G10" s="105"/>
      <c r="H10" s="103">
        <v>0</v>
      </c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ht="25.5" customHeight="1">
      <c r="A11" s="102" t="s">
        <v>205</v>
      </c>
      <c r="B11" s="108"/>
      <c r="C11" s="104" t="s">
        <v>206</v>
      </c>
      <c r="D11" s="103">
        <v>0</v>
      </c>
      <c r="E11" s="105">
        <f t="shared" si="0"/>
        <v>0</v>
      </c>
      <c r="F11" s="103">
        <v>0</v>
      </c>
      <c r="G11" s="105"/>
      <c r="H11" s="103">
        <v>0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ht="25.5" customHeight="1">
      <c r="A12" s="102" t="s">
        <v>199</v>
      </c>
      <c r="B12" s="103"/>
      <c r="C12" s="104" t="s">
        <v>207</v>
      </c>
      <c r="D12" s="103">
        <v>101.28</v>
      </c>
      <c r="E12" s="105">
        <f t="shared" si="0"/>
        <v>101.28</v>
      </c>
      <c r="F12" s="103">
        <v>0</v>
      </c>
      <c r="G12" s="105"/>
      <c r="H12" s="103">
        <v>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ht="25.5" customHeight="1">
      <c r="A13" s="102" t="s">
        <v>201</v>
      </c>
      <c r="B13" s="103"/>
      <c r="C13" s="104" t="s">
        <v>208</v>
      </c>
      <c r="D13" s="103">
        <v>0</v>
      </c>
      <c r="E13" s="105">
        <f t="shared" si="0"/>
        <v>0</v>
      </c>
      <c r="F13" s="103">
        <v>0</v>
      </c>
      <c r="G13" s="105"/>
      <c r="H13" s="103">
        <v>0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ht="25.5" customHeight="1">
      <c r="A14" s="102" t="s">
        <v>203</v>
      </c>
      <c r="B14" s="103"/>
      <c r="C14" s="102" t="s">
        <v>209</v>
      </c>
      <c r="D14" s="103">
        <v>741.1</v>
      </c>
      <c r="E14" s="105">
        <f t="shared" si="0"/>
        <v>741.1</v>
      </c>
      <c r="F14" s="103">
        <v>0</v>
      </c>
      <c r="G14" s="105"/>
      <c r="H14" s="103">
        <v>0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ht="25.5" customHeight="1">
      <c r="A15" s="102" t="s">
        <v>210</v>
      </c>
      <c r="B15" s="106"/>
      <c r="C15" s="102" t="s">
        <v>211</v>
      </c>
      <c r="D15" s="103">
        <v>11936.46</v>
      </c>
      <c r="E15" s="105">
        <f t="shared" si="0"/>
        <v>11936.46</v>
      </c>
      <c r="F15" s="103">
        <v>0</v>
      </c>
      <c r="G15" s="105"/>
      <c r="H15" s="103">
        <v>0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ht="25.5" customHeight="1">
      <c r="A16" s="102"/>
      <c r="B16" s="107"/>
      <c r="C16" s="102" t="s">
        <v>212</v>
      </c>
      <c r="D16" s="103">
        <v>0</v>
      </c>
      <c r="E16" s="105">
        <f t="shared" si="0"/>
        <v>0</v>
      </c>
      <c r="F16" s="103">
        <v>0</v>
      </c>
      <c r="G16" s="105"/>
      <c r="H16" s="103">
        <v>0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ht="25.5" customHeight="1">
      <c r="A17" s="102"/>
      <c r="B17" s="107"/>
      <c r="C17" s="102" t="s">
        <v>213</v>
      </c>
      <c r="D17" s="103">
        <v>2425.93</v>
      </c>
      <c r="E17" s="105">
        <f t="shared" si="0"/>
        <v>2425.93</v>
      </c>
      <c r="F17" s="103">
        <v>0</v>
      </c>
      <c r="G17" s="105"/>
      <c r="H17" s="103">
        <v>0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ht="25.5" customHeight="1">
      <c r="A18" s="102"/>
      <c r="B18" s="107"/>
      <c r="C18" s="102" t="s">
        <v>214</v>
      </c>
      <c r="D18" s="103">
        <v>464.6</v>
      </c>
      <c r="E18" s="105">
        <f t="shared" si="0"/>
        <v>464.6</v>
      </c>
      <c r="F18" s="103">
        <v>0</v>
      </c>
      <c r="G18" s="105"/>
      <c r="H18" s="103">
        <v>0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25.5" customHeight="1">
      <c r="A19" s="102"/>
      <c r="B19" s="107"/>
      <c r="C19" s="102" t="s">
        <v>215</v>
      </c>
      <c r="D19" s="103">
        <v>1364</v>
      </c>
      <c r="E19" s="105">
        <f t="shared" si="0"/>
        <v>1364</v>
      </c>
      <c r="F19" s="103">
        <v>0</v>
      </c>
      <c r="G19" s="105"/>
      <c r="H19" s="103">
        <v>0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ht="25.5" customHeight="1">
      <c r="A20" s="102"/>
      <c r="B20" s="107"/>
      <c r="C20" s="102" t="s">
        <v>216</v>
      </c>
      <c r="D20" s="103">
        <v>28386.41</v>
      </c>
      <c r="E20" s="105">
        <f t="shared" si="0"/>
        <v>28386.41</v>
      </c>
      <c r="F20" s="103">
        <v>0</v>
      </c>
      <c r="G20" s="105"/>
      <c r="H20" s="106">
        <v>0</v>
      </c>
      <c r="I20" s="124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ht="25.5" customHeight="1">
      <c r="A21" s="102"/>
      <c r="B21" s="107"/>
      <c r="C21" s="102" t="s">
        <v>217</v>
      </c>
      <c r="D21" s="103">
        <v>500</v>
      </c>
      <c r="E21" s="105">
        <f t="shared" si="0"/>
        <v>500</v>
      </c>
      <c r="F21" s="103">
        <v>0</v>
      </c>
      <c r="G21" s="105"/>
      <c r="H21" s="108">
        <v>0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25.5" customHeight="1">
      <c r="A22" s="102"/>
      <c r="B22" s="107"/>
      <c r="C22" s="102" t="s">
        <v>218</v>
      </c>
      <c r="D22" s="103">
        <v>0</v>
      </c>
      <c r="E22" s="105">
        <f t="shared" si="0"/>
        <v>0</v>
      </c>
      <c r="F22" s="103">
        <v>0</v>
      </c>
      <c r="G22" s="105"/>
      <c r="H22" s="103">
        <v>0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ht="25.5" customHeight="1">
      <c r="A23" s="102"/>
      <c r="B23" s="107"/>
      <c r="C23" s="102" t="s">
        <v>219</v>
      </c>
      <c r="D23" s="103">
        <v>0</v>
      </c>
      <c r="E23" s="105">
        <f t="shared" si="0"/>
        <v>0</v>
      </c>
      <c r="F23" s="103">
        <v>0</v>
      </c>
      <c r="G23" s="105"/>
      <c r="H23" s="103">
        <v>0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</row>
    <row r="24" spans="1:34" ht="25.5" customHeight="1">
      <c r="A24" s="102"/>
      <c r="B24" s="107"/>
      <c r="C24" s="102" t="s">
        <v>220</v>
      </c>
      <c r="D24" s="103">
        <v>0</v>
      </c>
      <c r="E24" s="105">
        <f t="shared" si="0"/>
        <v>0</v>
      </c>
      <c r="F24" s="103">
        <v>0</v>
      </c>
      <c r="G24" s="105"/>
      <c r="H24" s="103">
        <v>0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ht="25.5" customHeight="1">
      <c r="A25" s="102"/>
      <c r="B25" s="107"/>
      <c r="C25" s="102" t="s">
        <v>221</v>
      </c>
      <c r="D25" s="103">
        <v>0</v>
      </c>
      <c r="E25" s="105">
        <f t="shared" si="0"/>
        <v>0</v>
      </c>
      <c r="F25" s="103">
        <v>0</v>
      </c>
      <c r="G25" s="105"/>
      <c r="H25" s="103">
        <v>0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</row>
    <row r="26" spans="1:34" ht="25.5" customHeight="1">
      <c r="A26" s="102"/>
      <c r="B26" s="107"/>
      <c r="C26" s="102" t="s">
        <v>222</v>
      </c>
      <c r="D26" s="103">
        <v>0</v>
      </c>
      <c r="E26" s="105">
        <f t="shared" si="0"/>
        <v>0</v>
      </c>
      <c r="F26" s="103">
        <v>0</v>
      </c>
      <c r="G26" s="105"/>
      <c r="H26" s="103">
        <v>0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</row>
    <row r="27" spans="1:34" ht="25.5" customHeight="1">
      <c r="A27" s="102"/>
      <c r="B27" s="107"/>
      <c r="C27" s="102" t="s">
        <v>223</v>
      </c>
      <c r="D27" s="103">
        <v>2133.52</v>
      </c>
      <c r="E27" s="105">
        <f t="shared" si="0"/>
        <v>2133.52</v>
      </c>
      <c r="F27" s="103">
        <v>0</v>
      </c>
      <c r="G27" s="105"/>
      <c r="H27" s="103">
        <v>0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</row>
    <row r="28" spans="1:34" ht="25.5" customHeight="1">
      <c r="A28" s="102"/>
      <c r="B28" s="107"/>
      <c r="C28" s="102" t="s">
        <v>224</v>
      </c>
      <c r="D28" s="103">
        <v>0</v>
      </c>
      <c r="E28" s="105">
        <f t="shared" si="0"/>
        <v>0</v>
      </c>
      <c r="F28" s="103">
        <v>0</v>
      </c>
      <c r="G28" s="105"/>
      <c r="H28" s="103">
        <v>0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</row>
    <row r="29" spans="1:34" ht="25.5" customHeight="1">
      <c r="A29" s="102"/>
      <c r="B29" s="107"/>
      <c r="C29" s="102" t="s">
        <v>225</v>
      </c>
      <c r="D29" s="103">
        <v>0</v>
      </c>
      <c r="E29" s="105">
        <f t="shared" si="0"/>
        <v>0</v>
      </c>
      <c r="F29" s="103">
        <v>0</v>
      </c>
      <c r="G29" s="105"/>
      <c r="H29" s="103">
        <v>0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</row>
    <row r="30" spans="1:34" ht="25.5" customHeight="1">
      <c r="A30" s="102"/>
      <c r="B30" s="107"/>
      <c r="C30" s="102" t="s">
        <v>226</v>
      </c>
      <c r="D30" s="103">
        <v>0</v>
      </c>
      <c r="E30" s="105">
        <f t="shared" si="0"/>
        <v>0</v>
      </c>
      <c r="F30" s="103">
        <v>0</v>
      </c>
      <c r="G30" s="105"/>
      <c r="H30" s="103">
        <v>0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</row>
    <row r="31" spans="1:34" ht="25.5" customHeight="1">
      <c r="A31" s="102"/>
      <c r="B31" s="107"/>
      <c r="C31" s="102" t="s">
        <v>227</v>
      </c>
      <c r="D31" s="103">
        <v>0</v>
      </c>
      <c r="E31" s="105">
        <f t="shared" si="0"/>
        <v>0</v>
      </c>
      <c r="F31" s="103">
        <v>0</v>
      </c>
      <c r="G31" s="105"/>
      <c r="H31" s="103">
        <v>0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</row>
    <row r="32" spans="1:34" ht="25.5" customHeight="1">
      <c r="A32" s="102"/>
      <c r="B32" s="107"/>
      <c r="C32" s="102" t="s">
        <v>228</v>
      </c>
      <c r="D32" s="103">
        <v>0</v>
      </c>
      <c r="E32" s="105">
        <f t="shared" si="0"/>
        <v>0</v>
      </c>
      <c r="F32" s="103">
        <v>0</v>
      </c>
      <c r="G32" s="105"/>
      <c r="H32" s="103">
        <v>0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</row>
    <row r="33" spans="1:34" ht="25.5" customHeight="1">
      <c r="A33" s="102"/>
      <c r="B33" s="107"/>
      <c r="C33" s="102" t="s">
        <v>229</v>
      </c>
      <c r="D33" s="103">
        <v>0</v>
      </c>
      <c r="E33" s="105">
        <f t="shared" si="0"/>
        <v>0</v>
      </c>
      <c r="F33" s="103">
        <v>0</v>
      </c>
      <c r="G33" s="105"/>
      <c r="H33" s="103">
        <v>0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</row>
    <row r="34" spans="1:34" ht="25.5" customHeight="1">
      <c r="A34" s="102"/>
      <c r="B34" s="107"/>
      <c r="C34" s="102" t="s">
        <v>230</v>
      </c>
      <c r="D34" s="103">
        <v>0</v>
      </c>
      <c r="E34" s="105">
        <f t="shared" si="0"/>
        <v>0</v>
      </c>
      <c r="F34" s="103">
        <v>0</v>
      </c>
      <c r="G34" s="105"/>
      <c r="H34" s="103">
        <v>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</row>
    <row r="35" spans="1:34" ht="25.5" customHeight="1">
      <c r="A35" s="102"/>
      <c r="B35" s="107"/>
      <c r="C35" s="102" t="s">
        <v>231</v>
      </c>
      <c r="D35" s="106">
        <v>0</v>
      </c>
      <c r="E35" s="106">
        <f t="shared" si="0"/>
        <v>0</v>
      </c>
      <c r="F35" s="106">
        <v>0</v>
      </c>
      <c r="G35" s="105"/>
      <c r="H35" s="106">
        <v>0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</row>
    <row r="36" spans="1:34" ht="25.5" customHeight="1">
      <c r="A36" s="109"/>
      <c r="B36" s="106"/>
      <c r="C36" s="109" t="s">
        <v>232</v>
      </c>
      <c r="D36" s="110"/>
      <c r="E36" s="106"/>
      <c r="F36" s="111"/>
      <c r="G36" s="112"/>
      <c r="H36" s="107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</row>
    <row r="37" spans="1:34" ht="25.5" customHeight="1">
      <c r="A37" s="109"/>
      <c r="B37" s="113"/>
      <c r="C37" s="109"/>
      <c r="D37" s="114"/>
      <c r="E37" s="110"/>
      <c r="F37" s="110"/>
      <c r="G37" s="110"/>
      <c r="H37" s="110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</row>
    <row r="38" spans="1:34" ht="25.5" customHeight="1">
      <c r="A38" s="115" t="s">
        <v>52</v>
      </c>
      <c r="B38" s="116">
        <f>SUM(B7,B11)</f>
        <v>82177.15</v>
      </c>
      <c r="C38" s="117" t="s">
        <v>53</v>
      </c>
      <c r="D38" s="118">
        <f>SUM(D8:D35)</f>
        <v>82177.15</v>
      </c>
      <c r="E38" s="118">
        <f>SUM(E8:E35)</f>
        <v>82177.15</v>
      </c>
      <c r="F38" s="118">
        <f>SUM(F8:F35)</f>
        <v>0</v>
      </c>
      <c r="G38" s="114"/>
      <c r="H38" s="114">
        <f>SUM(H8:H35)</f>
        <v>0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</row>
    <row r="39" spans="1:34" ht="20.25" customHeight="1">
      <c r="A39" s="119"/>
      <c r="B39" s="120"/>
      <c r="C39" s="121"/>
      <c r="D39" s="121"/>
      <c r="E39" s="121"/>
      <c r="F39" s="121"/>
      <c r="G39" s="121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</row>
  </sheetData>
  <sheetProtection/>
  <mergeCells count="1">
    <mergeCell ref="A3:H3"/>
  </mergeCells>
  <printOptions/>
  <pageMargins left="0.75" right="0.75" top="1" bottom="1" header="0" footer="0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8"/>
  <sheetViews>
    <sheetView showGridLines="0" showZeros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</cols>
  <sheetData>
    <row r="1" spans="1:8" ht="24" customHeight="1">
      <c r="A1" s="70"/>
      <c r="B1" s="70"/>
      <c r="C1" s="70"/>
      <c r="D1" s="1"/>
      <c r="E1" s="1"/>
      <c r="F1" s="1"/>
      <c r="G1" s="1"/>
      <c r="H1" s="1"/>
    </row>
    <row r="2" spans="1:112" ht="19.5" customHeight="1">
      <c r="A2" s="43"/>
      <c r="B2" s="43"/>
      <c r="C2" s="43"/>
      <c r="D2" s="44"/>
      <c r="E2" s="43"/>
      <c r="F2" s="43"/>
      <c r="H2" s="62"/>
      <c r="DH2" s="45" t="s">
        <v>233</v>
      </c>
    </row>
    <row r="3" spans="1:112" ht="25.5" customHeight="1">
      <c r="A3" s="71" t="s">
        <v>234</v>
      </c>
      <c r="B3" s="72"/>
      <c r="C3" s="72"/>
      <c r="D3" s="72"/>
      <c r="E3" s="72"/>
      <c r="F3" s="7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72"/>
    </row>
    <row r="4" spans="1:112" ht="19.5" customHeight="1">
      <c r="A4" s="7" t="s">
        <v>5</v>
      </c>
      <c r="B4" s="8"/>
      <c r="C4" s="8"/>
      <c r="D4" s="8"/>
      <c r="E4" s="47"/>
      <c r="F4" s="47"/>
      <c r="H4" s="62"/>
      <c r="DH4" s="10" t="s">
        <v>6</v>
      </c>
    </row>
    <row r="5" spans="1:112" ht="19.5" customHeight="1">
      <c r="A5" s="84" t="s">
        <v>56</v>
      </c>
      <c r="B5" s="84"/>
      <c r="C5" s="84"/>
      <c r="D5" s="84"/>
      <c r="E5" s="84"/>
      <c r="F5" s="85" t="s">
        <v>57</v>
      </c>
      <c r="G5" s="86" t="s">
        <v>235</v>
      </c>
      <c r="H5" s="86"/>
      <c r="I5" s="86"/>
      <c r="J5" s="86"/>
      <c r="K5" s="92"/>
      <c r="L5" s="92"/>
      <c r="M5" s="92"/>
      <c r="N5" s="92"/>
      <c r="O5" s="93"/>
      <c r="P5" s="93"/>
      <c r="Q5" s="93"/>
      <c r="R5" s="93"/>
      <c r="S5" s="93"/>
      <c r="T5" s="93"/>
      <c r="U5" s="94" t="s">
        <v>236</v>
      </c>
      <c r="V5" s="95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 t="s">
        <v>237</v>
      </c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5" t="s">
        <v>238</v>
      </c>
      <c r="BJ5" s="95"/>
      <c r="BK5" s="95"/>
      <c r="BL5" s="92"/>
      <c r="BM5" s="92"/>
      <c r="BN5" s="92" t="s">
        <v>239</v>
      </c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 t="s">
        <v>240</v>
      </c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 t="s">
        <v>241</v>
      </c>
      <c r="CS5" s="92"/>
      <c r="CT5" s="92"/>
      <c r="CU5" s="92" t="s">
        <v>242</v>
      </c>
      <c r="CV5" s="92"/>
      <c r="CW5" s="92"/>
      <c r="CX5" s="92"/>
      <c r="CY5" s="92"/>
      <c r="CZ5" s="92"/>
      <c r="DA5" s="92" t="s">
        <v>243</v>
      </c>
      <c r="DB5" s="92"/>
      <c r="DC5" s="92"/>
      <c r="DD5" s="92" t="s">
        <v>244</v>
      </c>
      <c r="DE5" s="92"/>
      <c r="DF5" s="92"/>
      <c r="DG5" s="92"/>
      <c r="DH5" s="92"/>
    </row>
    <row r="6" spans="1:112" ht="19.5" customHeight="1">
      <c r="A6" s="84" t="s">
        <v>67</v>
      </c>
      <c r="B6" s="84"/>
      <c r="C6" s="84"/>
      <c r="D6" s="87" t="s">
        <v>68</v>
      </c>
      <c r="E6" s="87" t="s">
        <v>190</v>
      </c>
      <c r="F6" s="85"/>
      <c r="G6" s="85" t="s">
        <v>72</v>
      </c>
      <c r="H6" s="87" t="s">
        <v>245</v>
      </c>
      <c r="I6" s="87" t="s">
        <v>246</v>
      </c>
      <c r="J6" s="87" t="s">
        <v>247</v>
      </c>
      <c r="K6" s="20" t="s">
        <v>248</v>
      </c>
      <c r="L6" s="20" t="s">
        <v>249</v>
      </c>
      <c r="M6" s="20" t="s">
        <v>250</v>
      </c>
      <c r="N6" s="20" t="s">
        <v>251</v>
      </c>
      <c r="O6" s="19" t="s">
        <v>252</v>
      </c>
      <c r="P6" s="19" t="s">
        <v>253</v>
      </c>
      <c r="Q6" s="19" t="s">
        <v>254</v>
      </c>
      <c r="R6" s="19" t="s">
        <v>255</v>
      </c>
      <c r="S6" s="19" t="s">
        <v>256</v>
      </c>
      <c r="T6" s="19" t="s">
        <v>257</v>
      </c>
      <c r="U6" s="20" t="s">
        <v>72</v>
      </c>
      <c r="V6" s="20" t="s">
        <v>258</v>
      </c>
      <c r="W6" s="20" t="s">
        <v>259</v>
      </c>
      <c r="X6" s="20" t="s">
        <v>260</v>
      </c>
      <c r="Y6" s="20" t="s">
        <v>261</v>
      </c>
      <c r="Z6" s="20" t="s">
        <v>262</v>
      </c>
      <c r="AA6" s="20" t="s">
        <v>263</v>
      </c>
      <c r="AB6" s="20" t="s">
        <v>264</v>
      </c>
      <c r="AC6" s="20" t="s">
        <v>265</v>
      </c>
      <c r="AD6" s="20" t="s">
        <v>266</v>
      </c>
      <c r="AE6" s="20" t="s">
        <v>267</v>
      </c>
      <c r="AF6" s="20" t="s">
        <v>268</v>
      </c>
      <c r="AG6" s="20" t="s">
        <v>269</v>
      </c>
      <c r="AH6" s="20" t="s">
        <v>270</v>
      </c>
      <c r="AI6" s="20" t="s">
        <v>271</v>
      </c>
      <c r="AJ6" s="20" t="s">
        <v>272</v>
      </c>
      <c r="AK6" s="20" t="s">
        <v>273</v>
      </c>
      <c r="AL6" s="20" t="s">
        <v>274</v>
      </c>
      <c r="AM6" s="20" t="s">
        <v>275</v>
      </c>
      <c r="AN6" s="20" t="s">
        <v>276</v>
      </c>
      <c r="AO6" s="20" t="s">
        <v>277</v>
      </c>
      <c r="AP6" s="20" t="s">
        <v>278</v>
      </c>
      <c r="AQ6" s="20" t="s">
        <v>279</v>
      </c>
      <c r="AR6" s="20" t="s">
        <v>280</v>
      </c>
      <c r="AS6" s="20" t="s">
        <v>281</v>
      </c>
      <c r="AT6" s="20" t="s">
        <v>282</v>
      </c>
      <c r="AU6" s="20" t="s">
        <v>283</v>
      </c>
      <c r="AV6" s="19" t="s">
        <v>284</v>
      </c>
      <c r="AW6" s="20" t="s">
        <v>72</v>
      </c>
      <c r="AX6" s="20" t="s">
        <v>285</v>
      </c>
      <c r="AY6" s="20" t="s">
        <v>286</v>
      </c>
      <c r="AZ6" s="20" t="s">
        <v>287</v>
      </c>
      <c r="BA6" s="20" t="s">
        <v>288</v>
      </c>
      <c r="BB6" s="20" t="s">
        <v>289</v>
      </c>
      <c r="BC6" s="20" t="s">
        <v>290</v>
      </c>
      <c r="BD6" s="20" t="s">
        <v>291</v>
      </c>
      <c r="BE6" s="20" t="s">
        <v>292</v>
      </c>
      <c r="BF6" s="20" t="s">
        <v>293</v>
      </c>
      <c r="BG6" s="20" t="s">
        <v>294</v>
      </c>
      <c r="BH6" s="20" t="s">
        <v>295</v>
      </c>
      <c r="BI6" s="20" t="s">
        <v>72</v>
      </c>
      <c r="BJ6" s="20" t="s">
        <v>296</v>
      </c>
      <c r="BK6" s="20" t="s">
        <v>297</v>
      </c>
      <c r="BL6" s="20" t="s">
        <v>298</v>
      </c>
      <c r="BM6" s="20" t="s">
        <v>299</v>
      </c>
      <c r="BN6" s="20" t="s">
        <v>72</v>
      </c>
      <c r="BO6" s="20" t="s">
        <v>300</v>
      </c>
      <c r="BP6" s="20" t="s">
        <v>301</v>
      </c>
      <c r="BQ6" s="20" t="s">
        <v>302</v>
      </c>
      <c r="BR6" s="20" t="s">
        <v>303</v>
      </c>
      <c r="BS6" s="20" t="s">
        <v>304</v>
      </c>
      <c r="BT6" s="20" t="s">
        <v>305</v>
      </c>
      <c r="BU6" s="20" t="s">
        <v>306</v>
      </c>
      <c r="BV6" s="20" t="s">
        <v>307</v>
      </c>
      <c r="BW6" s="20" t="s">
        <v>308</v>
      </c>
      <c r="BX6" s="20" t="s">
        <v>309</v>
      </c>
      <c r="BY6" s="20" t="s">
        <v>310</v>
      </c>
      <c r="BZ6" s="20" t="s">
        <v>311</v>
      </c>
      <c r="CA6" s="20" t="s">
        <v>72</v>
      </c>
      <c r="CB6" s="20" t="s">
        <v>300</v>
      </c>
      <c r="CC6" s="20" t="s">
        <v>301</v>
      </c>
      <c r="CD6" s="20" t="s">
        <v>302</v>
      </c>
      <c r="CE6" s="20" t="s">
        <v>303</v>
      </c>
      <c r="CF6" s="20" t="s">
        <v>304</v>
      </c>
      <c r="CG6" s="20" t="s">
        <v>305</v>
      </c>
      <c r="CH6" s="20" t="s">
        <v>306</v>
      </c>
      <c r="CI6" s="20" t="s">
        <v>312</v>
      </c>
      <c r="CJ6" s="20" t="s">
        <v>313</v>
      </c>
      <c r="CK6" s="20" t="s">
        <v>314</v>
      </c>
      <c r="CL6" s="20" t="s">
        <v>315</v>
      </c>
      <c r="CM6" s="20" t="s">
        <v>307</v>
      </c>
      <c r="CN6" s="20" t="s">
        <v>308</v>
      </c>
      <c r="CO6" s="20" t="s">
        <v>309</v>
      </c>
      <c r="CP6" s="20" t="s">
        <v>310</v>
      </c>
      <c r="CQ6" s="20" t="s">
        <v>316</v>
      </c>
      <c r="CR6" s="20" t="s">
        <v>72</v>
      </c>
      <c r="CS6" s="20" t="s">
        <v>317</v>
      </c>
      <c r="CT6" s="20" t="s">
        <v>318</v>
      </c>
      <c r="CU6" s="20" t="s">
        <v>72</v>
      </c>
      <c r="CV6" s="20" t="s">
        <v>317</v>
      </c>
      <c r="CW6" s="20" t="s">
        <v>319</v>
      </c>
      <c r="CX6" s="20" t="s">
        <v>320</v>
      </c>
      <c r="CY6" s="20" t="s">
        <v>321</v>
      </c>
      <c r="CZ6" s="20" t="s">
        <v>318</v>
      </c>
      <c r="DA6" s="20" t="s">
        <v>72</v>
      </c>
      <c r="DB6" s="20" t="s">
        <v>322</v>
      </c>
      <c r="DC6" s="20" t="s">
        <v>323</v>
      </c>
      <c r="DD6" s="20" t="s">
        <v>72</v>
      </c>
      <c r="DE6" s="20" t="s">
        <v>324</v>
      </c>
      <c r="DF6" s="20" t="s">
        <v>325</v>
      </c>
      <c r="DG6" s="20" t="s">
        <v>326</v>
      </c>
      <c r="DH6" s="20" t="s">
        <v>244</v>
      </c>
    </row>
    <row r="7" spans="1:112" ht="33.75" customHeight="1">
      <c r="A7" s="88" t="s">
        <v>77</v>
      </c>
      <c r="B7" s="88" t="s">
        <v>78</v>
      </c>
      <c r="C7" s="89" t="s">
        <v>79</v>
      </c>
      <c r="D7" s="90"/>
      <c r="E7" s="90"/>
      <c r="F7" s="85"/>
      <c r="G7" s="85"/>
      <c r="H7" s="87"/>
      <c r="I7" s="87"/>
      <c r="J7" s="87"/>
      <c r="K7" s="20"/>
      <c r="L7" s="20"/>
      <c r="M7" s="20"/>
      <c r="N7" s="20"/>
      <c r="O7" s="25"/>
      <c r="P7" s="25"/>
      <c r="Q7" s="25"/>
      <c r="R7" s="25"/>
      <c r="S7" s="25"/>
      <c r="T7" s="19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6"/>
      <c r="AR7" s="26"/>
      <c r="AS7" s="26"/>
      <c r="AT7" s="26"/>
      <c r="AU7" s="26"/>
      <c r="AV7" s="25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</row>
    <row r="8" spans="1:112" ht="21.75" customHeight="1">
      <c r="A8" s="28"/>
      <c r="B8" s="28"/>
      <c r="C8" s="64"/>
      <c r="D8" s="65"/>
      <c r="E8" s="28" t="s">
        <v>57</v>
      </c>
      <c r="F8" s="59">
        <v>82177.15</v>
      </c>
      <c r="G8" s="59">
        <v>26625.74</v>
      </c>
      <c r="H8" s="91">
        <v>10128.36</v>
      </c>
      <c r="I8" s="59">
        <v>6975.24</v>
      </c>
      <c r="J8" s="59">
        <v>844.0300000000002</v>
      </c>
      <c r="K8" s="59">
        <v>0</v>
      </c>
      <c r="L8" s="59">
        <v>1410.17</v>
      </c>
      <c r="M8" s="59">
        <v>3735.24</v>
      </c>
      <c r="N8" s="59">
        <v>0</v>
      </c>
      <c r="O8" s="59">
        <v>1163.94</v>
      </c>
      <c r="P8" s="59">
        <v>0</v>
      </c>
      <c r="Q8" s="59">
        <v>235.24</v>
      </c>
      <c r="R8" s="59">
        <v>2133.52</v>
      </c>
      <c r="S8" s="59">
        <v>0</v>
      </c>
      <c r="T8" s="59">
        <v>0</v>
      </c>
      <c r="U8" s="59">
        <v>21795.53</v>
      </c>
      <c r="V8" s="59">
        <v>8800</v>
      </c>
      <c r="W8" s="59">
        <v>100</v>
      </c>
      <c r="X8" s="59">
        <v>0</v>
      </c>
      <c r="Y8" s="59">
        <v>0</v>
      </c>
      <c r="Z8" s="59">
        <v>400</v>
      </c>
      <c r="AA8" s="59">
        <v>400</v>
      </c>
      <c r="AB8" s="59">
        <v>700</v>
      </c>
      <c r="AC8" s="59">
        <v>0</v>
      </c>
      <c r="AD8" s="59">
        <v>0</v>
      </c>
      <c r="AE8" s="59">
        <v>1500</v>
      </c>
      <c r="AF8" s="59">
        <v>0</v>
      </c>
      <c r="AG8" s="59">
        <v>200</v>
      </c>
      <c r="AH8" s="59">
        <v>0</v>
      </c>
      <c r="AI8" s="59">
        <v>1159</v>
      </c>
      <c r="AJ8" s="59">
        <v>101.28</v>
      </c>
      <c r="AK8" s="59">
        <v>700</v>
      </c>
      <c r="AL8" s="59">
        <v>0</v>
      </c>
      <c r="AM8" s="59">
        <v>0</v>
      </c>
      <c r="AN8" s="59">
        <v>0</v>
      </c>
      <c r="AO8" s="59">
        <v>800</v>
      </c>
      <c r="AP8" s="59">
        <v>0</v>
      </c>
      <c r="AQ8" s="59">
        <v>213.99</v>
      </c>
      <c r="AR8" s="59">
        <v>366.26</v>
      </c>
      <c r="AS8" s="59">
        <v>700</v>
      </c>
      <c r="AT8" s="59">
        <v>1704</v>
      </c>
      <c r="AU8" s="59">
        <v>0</v>
      </c>
      <c r="AV8" s="59">
        <v>3951</v>
      </c>
      <c r="AW8" s="59">
        <v>33555.88</v>
      </c>
      <c r="AX8" s="59">
        <v>0</v>
      </c>
      <c r="AY8" s="59">
        <v>0</v>
      </c>
      <c r="AZ8" s="59">
        <v>0</v>
      </c>
      <c r="BA8" s="59">
        <v>0</v>
      </c>
      <c r="BB8" s="59">
        <v>16207.08</v>
      </c>
      <c r="BC8" s="59">
        <v>5724</v>
      </c>
      <c r="BD8" s="59">
        <v>0</v>
      </c>
      <c r="BE8" s="59">
        <v>0</v>
      </c>
      <c r="BF8" s="59">
        <v>1.8</v>
      </c>
      <c r="BG8" s="59">
        <v>0</v>
      </c>
      <c r="BH8" s="59">
        <v>11623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0</v>
      </c>
      <c r="CB8" s="59">
        <v>0</v>
      </c>
      <c r="CC8" s="59">
        <v>0</v>
      </c>
      <c r="CD8" s="59">
        <v>0</v>
      </c>
      <c r="CE8" s="59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9">
        <v>0</v>
      </c>
      <c r="CV8" s="59">
        <v>0</v>
      </c>
      <c r="CW8" s="59">
        <v>0</v>
      </c>
      <c r="CX8" s="59">
        <v>0</v>
      </c>
      <c r="CY8" s="59">
        <v>0</v>
      </c>
      <c r="CZ8" s="59">
        <v>0</v>
      </c>
      <c r="DA8" s="59">
        <v>0</v>
      </c>
      <c r="DB8" s="59">
        <v>0</v>
      </c>
      <c r="DC8" s="59">
        <v>0</v>
      </c>
      <c r="DD8" s="59">
        <v>200</v>
      </c>
      <c r="DE8" s="59">
        <v>0</v>
      </c>
      <c r="DF8" s="59">
        <v>0</v>
      </c>
      <c r="DG8" s="59">
        <v>0</v>
      </c>
      <c r="DH8" s="59">
        <v>200</v>
      </c>
    </row>
    <row r="9" spans="1:112" ht="21.75" customHeight="1">
      <c r="A9" s="28"/>
      <c r="B9" s="28"/>
      <c r="C9" s="64"/>
      <c r="D9" s="65" t="s">
        <v>80</v>
      </c>
      <c r="E9" s="28" t="s">
        <v>81</v>
      </c>
      <c r="F9" s="59">
        <v>82177.15</v>
      </c>
      <c r="G9" s="59">
        <v>26625.74</v>
      </c>
      <c r="H9" s="91">
        <v>10128.36</v>
      </c>
      <c r="I9" s="59">
        <v>6975.24</v>
      </c>
      <c r="J9" s="59">
        <v>844.0300000000002</v>
      </c>
      <c r="K9" s="59">
        <v>0</v>
      </c>
      <c r="L9" s="59">
        <v>1410.17</v>
      </c>
      <c r="M9" s="59">
        <v>3735.24</v>
      </c>
      <c r="N9" s="59">
        <v>0</v>
      </c>
      <c r="O9" s="59">
        <v>1163.94</v>
      </c>
      <c r="P9" s="59">
        <v>0</v>
      </c>
      <c r="Q9" s="59">
        <v>235.24</v>
      </c>
      <c r="R9" s="59">
        <v>2133.52</v>
      </c>
      <c r="S9" s="59">
        <v>0</v>
      </c>
      <c r="T9" s="59">
        <v>0</v>
      </c>
      <c r="U9" s="59">
        <v>21795.53</v>
      </c>
      <c r="V9" s="59">
        <v>8800</v>
      </c>
      <c r="W9" s="59">
        <v>100</v>
      </c>
      <c r="X9" s="59">
        <v>0</v>
      </c>
      <c r="Y9" s="59">
        <v>0</v>
      </c>
      <c r="Z9" s="59">
        <v>400</v>
      </c>
      <c r="AA9" s="59">
        <v>400</v>
      </c>
      <c r="AB9" s="59">
        <v>700</v>
      </c>
      <c r="AC9" s="59">
        <v>0</v>
      </c>
      <c r="AD9" s="59">
        <v>0</v>
      </c>
      <c r="AE9" s="59">
        <v>1500</v>
      </c>
      <c r="AF9" s="59">
        <v>0</v>
      </c>
      <c r="AG9" s="59">
        <v>200</v>
      </c>
      <c r="AH9" s="59">
        <v>0</v>
      </c>
      <c r="AI9" s="59">
        <v>1159</v>
      </c>
      <c r="AJ9" s="59">
        <v>101.28</v>
      </c>
      <c r="AK9" s="59">
        <v>700</v>
      </c>
      <c r="AL9" s="59">
        <v>0</v>
      </c>
      <c r="AM9" s="59">
        <v>0</v>
      </c>
      <c r="AN9" s="59">
        <v>0</v>
      </c>
      <c r="AO9" s="59">
        <v>800</v>
      </c>
      <c r="AP9" s="59">
        <v>0</v>
      </c>
      <c r="AQ9" s="59">
        <v>213.99</v>
      </c>
      <c r="AR9" s="59">
        <v>366.26</v>
      </c>
      <c r="AS9" s="59">
        <v>700</v>
      </c>
      <c r="AT9" s="59">
        <v>1704</v>
      </c>
      <c r="AU9" s="59">
        <v>0</v>
      </c>
      <c r="AV9" s="59">
        <v>3951</v>
      </c>
      <c r="AW9" s="59">
        <v>33555.88</v>
      </c>
      <c r="AX9" s="59">
        <v>0</v>
      </c>
      <c r="AY9" s="59">
        <v>0</v>
      </c>
      <c r="AZ9" s="59">
        <v>0</v>
      </c>
      <c r="BA9" s="59">
        <v>0</v>
      </c>
      <c r="BB9" s="59">
        <v>16207.08</v>
      </c>
      <c r="BC9" s="59">
        <v>5724</v>
      </c>
      <c r="BD9" s="59">
        <v>0</v>
      </c>
      <c r="BE9" s="59">
        <v>0</v>
      </c>
      <c r="BF9" s="59">
        <v>1.8</v>
      </c>
      <c r="BG9" s="59">
        <v>0</v>
      </c>
      <c r="BH9" s="59">
        <v>11623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59">
        <v>0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v>0</v>
      </c>
      <c r="BZ9" s="59">
        <v>0</v>
      </c>
      <c r="CA9" s="59">
        <v>0</v>
      </c>
      <c r="CB9" s="59">
        <v>0</v>
      </c>
      <c r="CC9" s="59">
        <v>0</v>
      </c>
      <c r="CD9" s="59">
        <v>0</v>
      </c>
      <c r="CE9" s="59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59">
        <v>0</v>
      </c>
      <c r="CU9" s="59">
        <v>0</v>
      </c>
      <c r="CV9" s="59">
        <v>0</v>
      </c>
      <c r="CW9" s="59">
        <v>0</v>
      </c>
      <c r="CX9" s="59">
        <v>0</v>
      </c>
      <c r="CY9" s="59">
        <v>0</v>
      </c>
      <c r="CZ9" s="59">
        <v>0</v>
      </c>
      <c r="DA9" s="59">
        <v>0</v>
      </c>
      <c r="DB9" s="59">
        <v>0</v>
      </c>
      <c r="DC9" s="59">
        <v>0</v>
      </c>
      <c r="DD9" s="59">
        <v>200</v>
      </c>
      <c r="DE9" s="59">
        <v>0</v>
      </c>
      <c r="DF9" s="59">
        <v>0</v>
      </c>
      <c r="DG9" s="59">
        <v>0</v>
      </c>
      <c r="DH9" s="59">
        <v>200</v>
      </c>
    </row>
    <row r="10" spans="1:112" ht="21.75" customHeight="1">
      <c r="A10" s="28" t="s">
        <v>82</v>
      </c>
      <c r="B10" s="28"/>
      <c r="C10" s="64"/>
      <c r="D10" s="65"/>
      <c r="E10" s="28" t="s">
        <v>83</v>
      </c>
      <c r="F10" s="59">
        <v>34123.85</v>
      </c>
      <c r="G10" s="59">
        <v>14828.72</v>
      </c>
      <c r="H10" s="91">
        <v>7589.28</v>
      </c>
      <c r="I10" s="59">
        <v>6452.76</v>
      </c>
      <c r="J10" s="59">
        <v>632.44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154.24</v>
      </c>
      <c r="R10" s="59">
        <v>0</v>
      </c>
      <c r="S10" s="59">
        <v>0</v>
      </c>
      <c r="T10" s="59">
        <v>0</v>
      </c>
      <c r="U10" s="59">
        <v>7900.65</v>
      </c>
      <c r="V10" s="59">
        <v>500</v>
      </c>
      <c r="W10" s="59">
        <v>100</v>
      </c>
      <c r="X10" s="59">
        <v>0</v>
      </c>
      <c r="Y10" s="59">
        <v>0</v>
      </c>
      <c r="Z10" s="59">
        <v>100</v>
      </c>
      <c r="AA10" s="59">
        <v>200</v>
      </c>
      <c r="AB10" s="59">
        <v>200</v>
      </c>
      <c r="AC10" s="59">
        <v>0</v>
      </c>
      <c r="AD10" s="59">
        <v>0</v>
      </c>
      <c r="AE10" s="59">
        <v>1000</v>
      </c>
      <c r="AF10" s="59">
        <v>0</v>
      </c>
      <c r="AG10" s="59">
        <v>200</v>
      </c>
      <c r="AH10" s="59">
        <v>0</v>
      </c>
      <c r="AI10" s="59">
        <v>259</v>
      </c>
      <c r="AJ10" s="59">
        <v>0</v>
      </c>
      <c r="AK10" s="59">
        <v>700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213.99</v>
      </c>
      <c r="AR10" s="59">
        <v>366.26</v>
      </c>
      <c r="AS10" s="59">
        <v>700</v>
      </c>
      <c r="AT10" s="59">
        <v>1704</v>
      </c>
      <c r="AU10" s="59">
        <v>0</v>
      </c>
      <c r="AV10" s="59">
        <v>1657.4</v>
      </c>
      <c r="AW10" s="59">
        <v>11194.48</v>
      </c>
      <c r="AX10" s="59">
        <v>0</v>
      </c>
      <c r="AY10" s="59">
        <v>0</v>
      </c>
      <c r="AZ10" s="59">
        <v>0</v>
      </c>
      <c r="BA10" s="59">
        <v>0</v>
      </c>
      <c r="BB10" s="59">
        <v>186.48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11008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59">
        <v>200</v>
      </c>
      <c r="DE10" s="59">
        <v>0</v>
      </c>
      <c r="DF10" s="59">
        <v>0</v>
      </c>
      <c r="DG10" s="59">
        <v>0</v>
      </c>
      <c r="DH10" s="59">
        <v>200</v>
      </c>
    </row>
    <row r="11" spans="1:112" ht="21.75" customHeight="1">
      <c r="A11" s="28"/>
      <c r="B11" s="28" t="s">
        <v>84</v>
      </c>
      <c r="C11" s="64"/>
      <c r="D11" s="65"/>
      <c r="E11" s="28" t="s">
        <v>85</v>
      </c>
      <c r="F11" s="59">
        <v>1263.03</v>
      </c>
      <c r="G11" s="59">
        <v>723.03</v>
      </c>
      <c r="H11" s="91">
        <v>376.2</v>
      </c>
      <c r="I11" s="59">
        <v>315.48</v>
      </c>
      <c r="J11" s="59">
        <v>31.35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540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100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78</v>
      </c>
      <c r="AU11" s="59">
        <v>0</v>
      </c>
      <c r="AV11" s="59">
        <v>362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0</v>
      </c>
      <c r="DA11" s="59">
        <v>0</v>
      </c>
      <c r="DB11" s="59">
        <v>0</v>
      </c>
      <c r="DC11" s="59">
        <v>0</v>
      </c>
      <c r="DD11" s="59">
        <v>0</v>
      </c>
      <c r="DE11" s="59">
        <v>0</v>
      </c>
      <c r="DF11" s="59">
        <v>0</v>
      </c>
      <c r="DG11" s="59">
        <v>0</v>
      </c>
      <c r="DH11" s="59">
        <v>0</v>
      </c>
    </row>
    <row r="12" spans="1:112" ht="21.75" customHeight="1">
      <c r="A12" s="28" t="s">
        <v>86</v>
      </c>
      <c r="B12" s="28" t="s">
        <v>87</v>
      </c>
      <c r="C12" s="64" t="s">
        <v>84</v>
      </c>
      <c r="D12" s="65" t="s">
        <v>88</v>
      </c>
      <c r="E12" s="28" t="s">
        <v>89</v>
      </c>
      <c r="F12" s="59">
        <v>901.03</v>
      </c>
      <c r="G12" s="59">
        <v>723.03</v>
      </c>
      <c r="H12" s="91">
        <v>376.2</v>
      </c>
      <c r="I12" s="59">
        <v>315.48</v>
      </c>
      <c r="J12" s="59">
        <v>31.35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178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100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78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59">
        <v>0</v>
      </c>
      <c r="DE12" s="59">
        <v>0</v>
      </c>
      <c r="DF12" s="59">
        <v>0</v>
      </c>
      <c r="DG12" s="59">
        <v>0</v>
      </c>
      <c r="DH12" s="59">
        <v>0</v>
      </c>
    </row>
    <row r="13" spans="1:112" ht="21.75" customHeight="1">
      <c r="A13" s="28" t="s">
        <v>86</v>
      </c>
      <c r="B13" s="28" t="s">
        <v>87</v>
      </c>
      <c r="C13" s="64" t="s">
        <v>90</v>
      </c>
      <c r="D13" s="65" t="s">
        <v>88</v>
      </c>
      <c r="E13" s="28" t="s">
        <v>91</v>
      </c>
      <c r="F13" s="59">
        <v>362</v>
      </c>
      <c r="G13" s="59">
        <v>0</v>
      </c>
      <c r="H13" s="91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362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362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0</v>
      </c>
      <c r="DC13" s="59">
        <v>0</v>
      </c>
      <c r="DD13" s="59">
        <v>0</v>
      </c>
      <c r="DE13" s="59">
        <v>0</v>
      </c>
      <c r="DF13" s="59">
        <v>0</v>
      </c>
      <c r="DG13" s="59">
        <v>0</v>
      </c>
      <c r="DH13" s="59">
        <v>0</v>
      </c>
    </row>
    <row r="14" spans="1:112" ht="21.75" customHeight="1">
      <c r="A14" s="28"/>
      <c r="B14" s="28" t="s">
        <v>92</v>
      </c>
      <c r="C14" s="64"/>
      <c r="D14" s="65"/>
      <c r="E14" s="28" t="s">
        <v>93</v>
      </c>
      <c r="F14" s="59">
        <v>29515.68</v>
      </c>
      <c r="G14" s="59">
        <v>11956.35</v>
      </c>
      <c r="H14" s="91">
        <v>6108.36</v>
      </c>
      <c r="I14" s="59">
        <v>5184.72</v>
      </c>
      <c r="J14" s="59">
        <v>509.03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154.24</v>
      </c>
      <c r="R14" s="59">
        <v>0</v>
      </c>
      <c r="S14" s="59">
        <v>0</v>
      </c>
      <c r="T14" s="59">
        <v>0</v>
      </c>
      <c r="U14" s="59">
        <v>6364.85</v>
      </c>
      <c r="V14" s="59">
        <v>400</v>
      </c>
      <c r="W14" s="59">
        <v>100</v>
      </c>
      <c r="X14" s="59">
        <v>0</v>
      </c>
      <c r="Y14" s="59">
        <v>0</v>
      </c>
      <c r="Z14" s="59">
        <v>100</v>
      </c>
      <c r="AA14" s="59">
        <v>200</v>
      </c>
      <c r="AB14" s="59">
        <v>200</v>
      </c>
      <c r="AC14" s="59">
        <v>0</v>
      </c>
      <c r="AD14" s="59">
        <v>0</v>
      </c>
      <c r="AE14" s="59">
        <v>700</v>
      </c>
      <c r="AF14" s="59">
        <v>0</v>
      </c>
      <c r="AG14" s="59">
        <v>200</v>
      </c>
      <c r="AH14" s="59">
        <v>0</v>
      </c>
      <c r="AI14" s="59">
        <v>259</v>
      </c>
      <c r="AJ14" s="59">
        <v>0</v>
      </c>
      <c r="AK14" s="59">
        <v>700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213.99</v>
      </c>
      <c r="AR14" s="59">
        <v>366.26</v>
      </c>
      <c r="AS14" s="59">
        <v>700</v>
      </c>
      <c r="AT14" s="59">
        <v>1392</v>
      </c>
      <c r="AU14" s="59">
        <v>0</v>
      </c>
      <c r="AV14" s="59">
        <v>833.6</v>
      </c>
      <c r="AW14" s="59">
        <v>11194.48</v>
      </c>
      <c r="AX14" s="59">
        <v>0</v>
      </c>
      <c r="AY14" s="59">
        <v>0</v>
      </c>
      <c r="AZ14" s="59">
        <v>0</v>
      </c>
      <c r="BA14" s="59">
        <v>0</v>
      </c>
      <c r="BB14" s="59">
        <v>186.48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11008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59">
        <v>0</v>
      </c>
      <c r="DE14" s="59">
        <v>0</v>
      </c>
      <c r="DF14" s="59">
        <v>0</v>
      </c>
      <c r="DG14" s="59">
        <v>0</v>
      </c>
      <c r="DH14" s="59">
        <v>0</v>
      </c>
    </row>
    <row r="15" spans="1:112" ht="21.75" customHeight="1">
      <c r="A15" s="28" t="s">
        <v>86</v>
      </c>
      <c r="B15" s="28" t="s">
        <v>94</v>
      </c>
      <c r="C15" s="64" t="s">
        <v>84</v>
      </c>
      <c r="D15" s="65" t="s">
        <v>88</v>
      </c>
      <c r="E15" s="28" t="s">
        <v>89</v>
      </c>
      <c r="F15" s="59">
        <v>28682.08</v>
      </c>
      <c r="G15" s="59">
        <v>11956.35</v>
      </c>
      <c r="H15" s="91">
        <v>6108.36</v>
      </c>
      <c r="I15" s="59">
        <v>5184.72</v>
      </c>
      <c r="J15" s="59">
        <v>509.03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154.24</v>
      </c>
      <c r="R15" s="59">
        <v>0</v>
      </c>
      <c r="S15" s="59">
        <v>0</v>
      </c>
      <c r="T15" s="59">
        <v>0</v>
      </c>
      <c r="U15" s="59">
        <v>5531.25</v>
      </c>
      <c r="V15" s="59">
        <v>400</v>
      </c>
      <c r="W15" s="59">
        <v>100</v>
      </c>
      <c r="X15" s="59">
        <v>0</v>
      </c>
      <c r="Y15" s="59">
        <v>0</v>
      </c>
      <c r="Z15" s="59">
        <v>100</v>
      </c>
      <c r="AA15" s="59">
        <v>200</v>
      </c>
      <c r="AB15" s="59">
        <v>200</v>
      </c>
      <c r="AC15" s="59">
        <v>0</v>
      </c>
      <c r="AD15" s="59">
        <v>0</v>
      </c>
      <c r="AE15" s="59">
        <v>700</v>
      </c>
      <c r="AF15" s="59">
        <v>0</v>
      </c>
      <c r="AG15" s="59">
        <v>200</v>
      </c>
      <c r="AH15" s="59">
        <v>0</v>
      </c>
      <c r="AI15" s="59">
        <v>259</v>
      </c>
      <c r="AJ15" s="59">
        <v>0</v>
      </c>
      <c r="AK15" s="59">
        <v>700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213.99</v>
      </c>
      <c r="AR15" s="59">
        <v>366.26</v>
      </c>
      <c r="AS15" s="59">
        <v>700</v>
      </c>
      <c r="AT15" s="59">
        <v>1392</v>
      </c>
      <c r="AU15" s="59">
        <v>0</v>
      </c>
      <c r="AV15" s="59">
        <v>0</v>
      </c>
      <c r="AW15" s="59">
        <v>11194.48</v>
      </c>
      <c r="AX15" s="59">
        <v>0</v>
      </c>
      <c r="AY15" s="59">
        <v>0</v>
      </c>
      <c r="AZ15" s="59">
        <v>0</v>
      </c>
      <c r="BA15" s="59">
        <v>0</v>
      </c>
      <c r="BB15" s="59">
        <v>186.48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11008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59">
        <v>0</v>
      </c>
      <c r="DB15" s="59">
        <v>0</v>
      </c>
      <c r="DC15" s="59">
        <v>0</v>
      </c>
      <c r="DD15" s="59">
        <v>0</v>
      </c>
      <c r="DE15" s="59">
        <v>0</v>
      </c>
      <c r="DF15" s="59">
        <v>0</v>
      </c>
      <c r="DG15" s="59">
        <v>0</v>
      </c>
      <c r="DH15" s="59">
        <v>0</v>
      </c>
    </row>
    <row r="16" spans="1:112" ht="21.75" customHeight="1">
      <c r="A16" s="28" t="s">
        <v>86</v>
      </c>
      <c r="B16" s="28" t="s">
        <v>94</v>
      </c>
      <c r="C16" s="64" t="s">
        <v>95</v>
      </c>
      <c r="D16" s="65" t="s">
        <v>88</v>
      </c>
      <c r="E16" s="28" t="s">
        <v>96</v>
      </c>
      <c r="F16" s="59">
        <v>533.6</v>
      </c>
      <c r="G16" s="59">
        <v>0</v>
      </c>
      <c r="H16" s="91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533.6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533.6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59">
        <v>0</v>
      </c>
      <c r="DE16" s="59">
        <v>0</v>
      </c>
      <c r="DF16" s="59">
        <v>0</v>
      </c>
      <c r="DG16" s="59">
        <v>0</v>
      </c>
      <c r="DH16" s="59">
        <v>0</v>
      </c>
    </row>
    <row r="17" spans="1:112" ht="21.75" customHeight="1">
      <c r="A17" s="28" t="s">
        <v>86</v>
      </c>
      <c r="B17" s="28" t="s">
        <v>94</v>
      </c>
      <c r="C17" s="64" t="s">
        <v>97</v>
      </c>
      <c r="D17" s="65" t="s">
        <v>88</v>
      </c>
      <c r="E17" s="28" t="s">
        <v>98</v>
      </c>
      <c r="F17" s="59">
        <v>300</v>
      </c>
      <c r="G17" s="59">
        <v>0</v>
      </c>
      <c r="H17" s="91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300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300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9">
        <v>0</v>
      </c>
      <c r="CV17" s="59">
        <v>0</v>
      </c>
      <c r="CW17" s="59">
        <v>0</v>
      </c>
      <c r="CX17" s="59">
        <v>0</v>
      </c>
      <c r="CY17" s="59">
        <v>0</v>
      </c>
      <c r="CZ17" s="59">
        <v>0</v>
      </c>
      <c r="DA17" s="59">
        <v>0</v>
      </c>
      <c r="DB17" s="59">
        <v>0</v>
      </c>
      <c r="DC17" s="59">
        <v>0</v>
      </c>
      <c r="DD17" s="59">
        <v>0</v>
      </c>
      <c r="DE17" s="59">
        <v>0</v>
      </c>
      <c r="DF17" s="59">
        <v>0</v>
      </c>
      <c r="DG17" s="59">
        <v>0</v>
      </c>
      <c r="DH17" s="59">
        <v>0</v>
      </c>
    </row>
    <row r="18" spans="1:112" ht="21.75" customHeight="1">
      <c r="A18" s="28"/>
      <c r="B18" s="28" t="s">
        <v>99</v>
      </c>
      <c r="C18" s="64"/>
      <c r="D18" s="65"/>
      <c r="E18" s="28" t="s">
        <v>100</v>
      </c>
      <c r="F18" s="59">
        <v>356</v>
      </c>
      <c r="G18" s="59">
        <v>0</v>
      </c>
      <c r="H18" s="91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356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356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>
        <v>0</v>
      </c>
      <c r="BJ18" s="59">
        <v>0</v>
      </c>
      <c r="BK18" s="59">
        <v>0</v>
      </c>
      <c r="BL18" s="59">
        <v>0</v>
      </c>
      <c r="BM18" s="59">
        <v>0</v>
      </c>
      <c r="BN18" s="59">
        <v>0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v>0</v>
      </c>
      <c r="BZ18" s="59">
        <v>0</v>
      </c>
      <c r="CA18" s="59">
        <v>0</v>
      </c>
      <c r="CB18" s="59">
        <v>0</v>
      </c>
      <c r="CC18" s="59">
        <v>0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59">
        <v>0</v>
      </c>
      <c r="CS18" s="59">
        <v>0</v>
      </c>
      <c r="CT18" s="59">
        <v>0</v>
      </c>
      <c r="CU18" s="59">
        <v>0</v>
      </c>
      <c r="CV18" s="59">
        <v>0</v>
      </c>
      <c r="CW18" s="59">
        <v>0</v>
      </c>
      <c r="CX18" s="59">
        <v>0</v>
      </c>
      <c r="CY18" s="59">
        <v>0</v>
      </c>
      <c r="CZ18" s="59">
        <v>0</v>
      </c>
      <c r="DA18" s="59">
        <v>0</v>
      </c>
      <c r="DB18" s="59">
        <v>0</v>
      </c>
      <c r="DC18" s="59">
        <v>0</v>
      </c>
      <c r="DD18" s="59">
        <v>0</v>
      </c>
      <c r="DE18" s="59">
        <v>0</v>
      </c>
      <c r="DF18" s="59">
        <v>0</v>
      </c>
      <c r="DG18" s="59">
        <v>0</v>
      </c>
      <c r="DH18" s="59">
        <v>0</v>
      </c>
    </row>
    <row r="19" spans="1:112" ht="21.75" customHeight="1">
      <c r="A19" s="28" t="s">
        <v>86</v>
      </c>
      <c r="B19" s="28" t="s">
        <v>101</v>
      </c>
      <c r="C19" s="64" t="s">
        <v>102</v>
      </c>
      <c r="D19" s="65" t="s">
        <v>88</v>
      </c>
      <c r="E19" s="28" t="s">
        <v>103</v>
      </c>
      <c r="F19" s="59">
        <v>200</v>
      </c>
      <c r="G19" s="59">
        <v>0</v>
      </c>
      <c r="H19" s="91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200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200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>
        <v>0</v>
      </c>
      <c r="BJ19" s="59">
        <v>0</v>
      </c>
      <c r="BK19" s="59">
        <v>0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59">
        <v>0</v>
      </c>
      <c r="CT19" s="59">
        <v>0</v>
      </c>
      <c r="CU19" s="59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59">
        <v>0</v>
      </c>
      <c r="DB19" s="59">
        <v>0</v>
      </c>
      <c r="DC19" s="59">
        <v>0</v>
      </c>
      <c r="DD19" s="59">
        <v>0</v>
      </c>
      <c r="DE19" s="59">
        <v>0</v>
      </c>
      <c r="DF19" s="59">
        <v>0</v>
      </c>
      <c r="DG19" s="59">
        <v>0</v>
      </c>
      <c r="DH19" s="59">
        <v>0</v>
      </c>
    </row>
    <row r="20" spans="1:112" ht="21.75" customHeight="1">
      <c r="A20" s="28" t="s">
        <v>86</v>
      </c>
      <c r="B20" s="28" t="s">
        <v>101</v>
      </c>
      <c r="C20" s="64" t="s">
        <v>97</v>
      </c>
      <c r="D20" s="65" t="s">
        <v>88</v>
      </c>
      <c r="E20" s="28" t="s">
        <v>104</v>
      </c>
      <c r="F20" s="59">
        <v>156</v>
      </c>
      <c r="G20" s="59">
        <v>0</v>
      </c>
      <c r="H20" s="91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156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156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0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0</v>
      </c>
      <c r="DA20" s="59">
        <v>0</v>
      </c>
      <c r="DB20" s="59">
        <v>0</v>
      </c>
      <c r="DC20" s="59">
        <v>0</v>
      </c>
      <c r="DD20" s="59">
        <v>0</v>
      </c>
      <c r="DE20" s="59">
        <v>0</v>
      </c>
      <c r="DF20" s="59">
        <v>0</v>
      </c>
      <c r="DG20" s="59">
        <v>0</v>
      </c>
      <c r="DH20" s="59">
        <v>0</v>
      </c>
    </row>
    <row r="21" spans="1:112" ht="21.75" customHeight="1">
      <c r="A21" s="28"/>
      <c r="B21" s="28" t="s">
        <v>105</v>
      </c>
      <c r="C21" s="64"/>
      <c r="D21" s="65"/>
      <c r="E21" s="28" t="s">
        <v>106</v>
      </c>
      <c r="F21" s="59">
        <v>52.8</v>
      </c>
      <c r="G21" s="59">
        <v>52.8</v>
      </c>
      <c r="H21" s="91">
        <v>0</v>
      </c>
      <c r="I21" s="59">
        <v>52.8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59">
        <v>0</v>
      </c>
      <c r="DA21" s="59">
        <v>0</v>
      </c>
      <c r="DB21" s="59">
        <v>0</v>
      </c>
      <c r="DC21" s="59">
        <v>0</v>
      </c>
      <c r="DD21" s="59">
        <v>0</v>
      </c>
      <c r="DE21" s="59">
        <v>0</v>
      </c>
      <c r="DF21" s="59">
        <v>0</v>
      </c>
      <c r="DG21" s="59">
        <v>0</v>
      </c>
      <c r="DH21" s="59">
        <v>0</v>
      </c>
    </row>
    <row r="22" spans="1:112" ht="21.75" customHeight="1">
      <c r="A22" s="28" t="s">
        <v>86</v>
      </c>
      <c r="B22" s="28" t="s">
        <v>107</v>
      </c>
      <c r="C22" s="64" t="s">
        <v>84</v>
      </c>
      <c r="D22" s="65" t="s">
        <v>88</v>
      </c>
      <c r="E22" s="28" t="s">
        <v>89</v>
      </c>
      <c r="F22" s="59">
        <v>52.8</v>
      </c>
      <c r="G22" s="59">
        <v>52.8</v>
      </c>
      <c r="H22" s="91">
        <v>0</v>
      </c>
      <c r="I22" s="59">
        <v>52.8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59">
        <v>0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v>0</v>
      </c>
      <c r="BZ22" s="59">
        <v>0</v>
      </c>
      <c r="CA22" s="59">
        <v>0</v>
      </c>
      <c r="CB22" s="59">
        <v>0</v>
      </c>
      <c r="CC22" s="59">
        <v>0</v>
      </c>
      <c r="CD22" s="59">
        <v>0</v>
      </c>
      <c r="CE22" s="59">
        <v>0</v>
      </c>
      <c r="CF22" s="59">
        <v>0</v>
      </c>
      <c r="CG22" s="59">
        <v>0</v>
      </c>
      <c r="CH22" s="59">
        <v>0</v>
      </c>
      <c r="CI22" s="59">
        <v>0</v>
      </c>
      <c r="CJ22" s="59">
        <v>0</v>
      </c>
      <c r="CK22" s="59">
        <v>0</v>
      </c>
      <c r="CL22" s="59">
        <v>0</v>
      </c>
      <c r="CM22" s="59">
        <v>0</v>
      </c>
      <c r="CN22" s="59">
        <v>0</v>
      </c>
      <c r="CO22" s="59">
        <v>0</v>
      </c>
      <c r="CP22" s="59">
        <v>0</v>
      </c>
      <c r="CQ22" s="59">
        <v>0</v>
      </c>
      <c r="CR22" s="59">
        <v>0</v>
      </c>
      <c r="CS22" s="59">
        <v>0</v>
      </c>
      <c r="CT22" s="59">
        <v>0</v>
      </c>
      <c r="CU22" s="59">
        <v>0</v>
      </c>
      <c r="CV22" s="59">
        <v>0</v>
      </c>
      <c r="CW22" s="59">
        <v>0</v>
      </c>
      <c r="CX22" s="59">
        <v>0</v>
      </c>
      <c r="CY22" s="59">
        <v>0</v>
      </c>
      <c r="CZ22" s="59">
        <v>0</v>
      </c>
      <c r="DA22" s="59">
        <v>0</v>
      </c>
      <c r="DB22" s="59">
        <v>0</v>
      </c>
      <c r="DC22" s="59">
        <v>0</v>
      </c>
      <c r="DD22" s="59">
        <v>0</v>
      </c>
      <c r="DE22" s="59">
        <v>0</v>
      </c>
      <c r="DF22" s="59">
        <v>0</v>
      </c>
      <c r="DG22" s="59">
        <v>0</v>
      </c>
      <c r="DH22" s="59">
        <v>0</v>
      </c>
    </row>
    <row r="23" spans="1:112" ht="21.75" customHeight="1">
      <c r="A23" s="28"/>
      <c r="B23" s="28" t="s">
        <v>108</v>
      </c>
      <c r="C23" s="64"/>
      <c r="D23" s="65"/>
      <c r="E23" s="28" t="s">
        <v>109</v>
      </c>
      <c r="F23" s="59">
        <v>200</v>
      </c>
      <c r="G23" s="59">
        <v>0</v>
      </c>
      <c r="H23" s="91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0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0</v>
      </c>
      <c r="CB23" s="59">
        <v>0</v>
      </c>
      <c r="CC23" s="59">
        <v>0</v>
      </c>
      <c r="CD23" s="59">
        <v>0</v>
      </c>
      <c r="CE23" s="59">
        <v>0</v>
      </c>
      <c r="CF23" s="59">
        <v>0</v>
      </c>
      <c r="CG23" s="59">
        <v>0</v>
      </c>
      <c r="CH23" s="59">
        <v>0</v>
      </c>
      <c r="CI23" s="59">
        <v>0</v>
      </c>
      <c r="CJ23" s="59">
        <v>0</v>
      </c>
      <c r="CK23" s="59">
        <v>0</v>
      </c>
      <c r="CL23" s="59">
        <v>0</v>
      </c>
      <c r="CM23" s="59">
        <v>0</v>
      </c>
      <c r="CN23" s="59">
        <v>0</v>
      </c>
      <c r="CO23" s="59">
        <v>0</v>
      </c>
      <c r="CP23" s="59">
        <v>0</v>
      </c>
      <c r="CQ23" s="59">
        <v>0</v>
      </c>
      <c r="CR23" s="59">
        <v>0</v>
      </c>
      <c r="CS23" s="59">
        <v>0</v>
      </c>
      <c r="CT23" s="59">
        <v>0</v>
      </c>
      <c r="CU23" s="59">
        <v>0</v>
      </c>
      <c r="CV23" s="59">
        <v>0</v>
      </c>
      <c r="CW23" s="59">
        <v>0</v>
      </c>
      <c r="CX23" s="59">
        <v>0</v>
      </c>
      <c r="CY23" s="59">
        <v>0</v>
      </c>
      <c r="CZ23" s="59">
        <v>0</v>
      </c>
      <c r="DA23" s="59">
        <v>0</v>
      </c>
      <c r="DB23" s="59">
        <v>0</v>
      </c>
      <c r="DC23" s="59">
        <v>0</v>
      </c>
      <c r="DD23" s="59">
        <v>200</v>
      </c>
      <c r="DE23" s="59">
        <v>0</v>
      </c>
      <c r="DF23" s="59">
        <v>0</v>
      </c>
      <c r="DG23" s="59">
        <v>0</v>
      </c>
      <c r="DH23" s="59">
        <v>200</v>
      </c>
    </row>
    <row r="24" spans="1:112" ht="21.75" customHeight="1">
      <c r="A24" s="28" t="s">
        <v>86</v>
      </c>
      <c r="B24" s="28" t="s">
        <v>110</v>
      </c>
      <c r="C24" s="64" t="s">
        <v>95</v>
      </c>
      <c r="D24" s="65" t="s">
        <v>88</v>
      </c>
      <c r="E24" s="28" t="s">
        <v>96</v>
      </c>
      <c r="F24" s="59">
        <v>200</v>
      </c>
      <c r="G24" s="59">
        <v>0</v>
      </c>
      <c r="H24" s="91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59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59">
        <v>0</v>
      </c>
      <c r="CT24" s="59">
        <v>0</v>
      </c>
      <c r="CU24" s="59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59">
        <v>200</v>
      </c>
      <c r="DE24" s="59">
        <v>0</v>
      </c>
      <c r="DF24" s="59">
        <v>0</v>
      </c>
      <c r="DG24" s="59">
        <v>0</v>
      </c>
      <c r="DH24" s="59">
        <v>200</v>
      </c>
    </row>
    <row r="25" spans="1:112" ht="21.75" customHeight="1">
      <c r="A25" s="28"/>
      <c r="B25" s="28" t="s">
        <v>111</v>
      </c>
      <c r="C25" s="64"/>
      <c r="D25" s="65"/>
      <c r="E25" s="28" t="s">
        <v>112</v>
      </c>
      <c r="F25" s="59">
        <v>2736.34</v>
      </c>
      <c r="G25" s="59">
        <v>2096.54</v>
      </c>
      <c r="H25" s="91">
        <v>1104.72</v>
      </c>
      <c r="I25" s="59">
        <v>899.76</v>
      </c>
      <c r="J25" s="59">
        <v>92.06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639.8</v>
      </c>
      <c r="V25" s="59">
        <v>100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200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234</v>
      </c>
      <c r="AU25" s="59">
        <v>0</v>
      </c>
      <c r="AV25" s="59">
        <v>105.8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59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59">
        <v>0</v>
      </c>
      <c r="CT25" s="59">
        <v>0</v>
      </c>
      <c r="CU25" s="59">
        <v>0</v>
      </c>
      <c r="CV25" s="59">
        <v>0</v>
      </c>
      <c r="CW25" s="59">
        <v>0</v>
      </c>
      <c r="CX25" s="59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59">
        <v>0</v>
      </c>
      <c r="DE25" s="59">
        <v>0</v>
      </c>
      <c r="DF25" s="59">
        <v>0</v>
      </c>
      <c r="DG25" s="59">
        <v>0</v>
      </c>
      <c r="DH25" s="59">
        <v>0</v>
      </c>
    </row>
    <row r="26" spans="1:112" ht="21.75" customHeight="1">
      <c r="A26" s="28" t="s">
        <v>86</v>
      </c>
      <c r="B26" s="28" t="s">
        <v>113</v>
      </c>
      <c r="C26" s="64" t="s">
        <v>84</v>
      </c>
      <c r="D26" s="65" t="s">
        <v>88</v>
      </c>
      <c r="E26" s="28" t="s">
        <v>89</v>
      </c>
      <c r="F26" s="59">
        <v>2630.54</v>
      </c>
      <c r="G26" s="59">
        <v>2096.54</v>
      </c>
      <c r="H26" s="91">
        <v>1104.72</v>
      </c>
      <c r="I26" s="59">
        <v>899.76</v>
      </c>
      <c r="J26" s="59">
        <v>92.06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534</v>
      </c>
      <c r="V26" s="59">
        <v>100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200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234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v>0</v>
      </c>
      <c r="BK26" s="59">
        <v>0</v>
      </c>
      <c r="BL26" s="59">
        <v>0</v>
      </c>
      <c r="BM26" s="59">
        <v>0</v>
      </c>
      <c r="BN26" s="59">
        <v>0</v>
      </c>
      <c r="BO26" s="59">
        <v>0</v>
      </c>
      <c r="BP26" s="59">
        <v>0</v>
      </c>
      <c r="BQ26" s="59">
        <v>0</v>
      </c>
      <c r="BR26" s="59">
        <v>0</v>
      </c>
      <c r="BS26" s="59">
        <v>0</v>
      </c>
      <c r="BT26" s="59">
        <v>0</v>
      </c>
      <c r="BU26" s="59">
        <v>0</v>
      </c>
      <c r="BV26" s="59">
        <v>0</v>
      </c>
      <c r="BW26" s="59">
        <v>0</v>
      </c>
      <c r="BX26" s="59">
        <v>0</v>
      </c>
      <c r="BY26" s="59">
        <v>0</v>
      </c>
      <c r="BZ26" s="59">
        <v>0</v>
      </c>
      <c r="CA26" s="59">
        <v>0</v>
      </c>
      <c r="CB26" s="59">
        <v>0</v>
      </c>
      <c r="CC26" s="59">
        <v>0</v>
      </c>
      <c r="CD26" s="59">
        <v>0</v>
      </c>
      <c r="CE26" s="59">
        <v>0</v>
      </c>
      <c r="CF26" s="59">
        <v>0</v>
      </c>
      <c r="CG26" s="59">
        <v>0</v>
      </c>
      <c r="CH26" s="59">
        <v>0</v>
      </c>
      <c r="CI26" s="59">
        <v>0</v>
      </c>
      <c r="CJ26" s="59">
        <v>0</v>
      </c>
      <c r="CK26" s="59">
        <v>0</v>
      </c>
      <c r="CL26" s="59">
        <v>0</v>
      </c>
      <c r="CM26" s="59">
        <v>0</v>
      </c>
      <c r="CN26" s="59">
        <v>0</v>
      </c>
      <c r="CO26" s="59">
        <v>0</v>
      </c>
      <c r="CP26" s="59">
        <v>0</v>
      </c>
      <c r="CQ26" s="59">
        <v>0</v>
      </c>
      <c r="CR26" s="59">
        <v>0</v>
      </c>
      <c r="CS26" s="59">
        <v>0</v>
      </c>
      <c r="CT26" s="59">
        <v>0</v>
      </c>
      <c r="CU26" s="59">
        <v>0</v>
      </c>
      <c r="CV26" s="59">
        <v>0</v>
      </c>
      <c r="CW26" s="59">
        <v>0</v>
      </c>
      <c r="CX26" s="59">
        <v>0</v>
      </c>
      <c r="CY26" s="59">
        <v>0</v>
      </c>
      <c r="CZ26" s="59">
        <v>0</v>
      </c>
      <c r="DA26" s="59">
        <v>0</v>
      </c>
      <c r="DB26" s="59">
        <v>0</v>
      </c>
      <c r="DC26" s="59">
        <v>0</v>
      </c>
      <c r="DD26" s="59">
        <v>0</v>
      </c>
      <c r="DE26" s="59">
        <v>0</v>
      </c>
      <c r="DF26" s="59">
        <v>0</v>
      </c>
      <c r="DG26" s="59">
        <v>0</v>
      </c>
      <c r="DH26" s="59">
        <v>0</v>
      </c>
    </row>
    <row r="27" spans="1:112" ht="21.75" customHeight="1">
      <c r="A27" s="28" t="s">
        <v>86</v>
      </c>
      <c r="B27" s="28" t="s">
        <v>113</v>
      </c>
      <c r="C27" s="64" t="s">
        <v>95</v>
      </c>
      <c r="D27" s="65" t="s">
        <v>88</v>
      </c>
      <c r="E27" s="28" t="s">
        <v>96</v>
      </c>
      <c r="F27" s="59">
        <v>105.8</v>
      </c>
      <c r="G27" s="59">
        <v>0</v>
      </c>
      <c r="H27" s="91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105.8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105.8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0</v>
      </c>
      <c r="BZ27" s="59">
        <v>0</v>
      </c>
      <c r="CA27" s="59">
        <v>0</v>
      </c>
      <c r="CB27" s="59">
        <v>0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0</v>
      </c>
      <c r="CS27" s="59">
        <v>0</v>
      </c>
      <c r="CT27" s="59">
        <v>0</v>
      </c>
      <c r="CU27" s="59">
        <v>0</v>
      </c>
      <c r="CV27" s="59">
        <v>0</v>
      </c>
      <c r="CW27" s="59">
        <v>0</v>
      </c>
      <c r="CX27" s="59">
        <v>0</v>
      </c>
      <c r="CY27" s="59">
        <v>0</v>
      </c>
      <c r="CZ27" s="59">
        <v>0</v>
      </c>
      <c r="DA27" s="59">
        <v>0</v>
      </c>
      <c r="DB27" s="59">
        <v>0</v>
      </c>
      <c r="DC27" s="59">
        <v>0</v>
      </c>
      <c r="DD27" s="59">
        <v>0</v>
      </c>
      <c r="DE27" s="59">
        <v>0</v>
      </c>
      <c r="DF27" s="59">
        <v>0</v>
      </c>
      <c r="DG27" s="59">
        <v>0</v>
      </c>
      <c r="DH27" s="59">
        <v>0</v>
      </c>
    </row>
    <row r="28" spans="1:112" ht="21.75" customHeight="1">
      <c r="A28" s="28" t="s">
        <v>114</v>
      </c>
      <c r="B28" s="28"/>
      <c r="C28" s="64"/>
      <c r="D28" s="65"/>
      <c r="E28" s="28" t="s">
        <v>115</v>
      </c>
      <c r="F28" s="59">
        <v>101.28</v>
      </c>
      <c r="G28" s="59">
        <v>0</v>
      </c>
      <c r="H28" s="91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101.28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101.28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59">
        <v>0</v>
      </c>
      <c r="CU28" s="59">
        <v>0</v>
      </c>
      <c r="CV28" s="59">
        <v>0</v>
      </c>
      <c r="CW28" s="59">
        <v>0</v>
      </c>
      <c r="CX28" s="59">
        <v>0</v>
      </c>
      <c r="CY28" s="59">
        <v>0</v>
      </c>
      <c r="CZ28" s="59">
        <v>0</v>
      </c>
      <c r="DA28" s="59">
        <v>0</v>
      </c>
      <c r="DB28" s="59">
        <v>0</v>
      </c>
      <c r="DC28" s="59">
        <v>0</v>
      </c>
      <c r="DD28" s="59">
        <v>0</v>
      </c>
      <c r="DE28" s="59">
        <v>0</v>
      </c>
      <c r="DF28" s="59">
        <v>0</v>
      </c>
      <c r="DG28" s="59">
        <v>0</v>
      </c>
      <c r="DH28" s="59">
        <v>0</v>
      </c>
    </row>
    <row r="29" spans="1:112" ht="21.75" customHeight="1">
      <c r="A29" s="28"/>
      <c r="B29" s="28" t="s">
        <v>97</v>
      </c>
      <c r="C29" s="64"/>
      <c r="D29" s="65"/>
      <c r="E29" s="28" t="s">
        <v>116</v>
      </c>
      <c r="F29" s="59">
        <v>101.28</v>
      </c>
      <c r="G29" s="59">
        <v>0</v>
      </c>
      <c r="H29" s="91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101.28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101.28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59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59">
        <v>0</v>
      </c>
      <c r="BZ29" s="59">
        <v>0</v>
      </c>
      <c r="CA29" s="59">
        <v>0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59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59">
        <v>0</v>
      </c>
      <c r="CS29" s="59">
        <v>0</v>
      </c>
      <c r="CT29" s="59">
        <v>0</v>
      </c>
      <c r="CU29" s="59">
        <v>0</v>
      </c>
      <c r="CV29" s="59">
        <v>0</v>
      </c>
      <c r="CW29" s="59">
        <v>0</v>
      </c>
      <c r="CX29" s="59">
        <v>0</v>
      </c>
      <c r="CY29" s="59">
        <v>0</v>
      </c>
      <c r="CZ29" s="59">
        <v>0</v>
      </c>
      <c r="DA29" s="59">
        <v>0</v>
      </c>
      <c r="DB29" s="59">
        <v>0</v>
      </c>
      <c r="DC29" s="59">
        <v>0</v>
      </c>
      <c r="DD29" s="59">
        <v>0</v>
      </c>
      <c r="DE29" s="59">
        <v>0</v>
      </c>
      <c r="DF29" s="59">
        <v>0</v>
      </c>
      <c r="DG29" s="59">
        <v>0</v>
      </c>
      <c r="DH29" s="59">
        <v>0</v>
      </c>
    </row>
    <row r="30" spans="1:112" ht="21.75" customHeight="1">
      <c r="A30" s="28" t="s">
        <v>117</v>
      </c>
      <c r="B30" s="28" t="s">
        <v>118</v>
      </c>
      <c r="C30" s="64" t="s">
        <v>92</v>
      </c>
      <c r="D30" s="65" t="s">
        <v>88</v>
      </c>
      <c r="E30" s="28" t="s">
        <v>119</v>
      </c>
      <c r="F30" s="59">
        <v>101.28</v>
      </c>
      <c r="G30" s="59">
        <v>0</v>
      </c>
      <c r="H30" s="91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101.28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101.28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59">
        <v>0</v>
      </c>
      <c r="CT30" s="59">
        <v>0</v>
      </c>
      <c r="CU30" s="59">
        <v>0</v>
      </c>
      <c r="CV30" s="59">
        <v>0</v>
      </c>
      <c r="CW30" s="59">
        <v>0</v>
      </c>
      <c r="CX30" s="59">
        <v>0</v>
      </c>
      <c r="CY30" s="59">
        <v>0</v>
      </c>
      <c r="CZ30" s="59">
        <v>0</v>
      </c>
      <c r="DA30" s="59">
        <v>0</v>
      </c>
      <c r="DB30" s="59">
        <v>0</v>
      </c>
      <c r="DC30" s="59">
        <v>0</v>
      </c>
      <c r="DD30" s="59">
        <v>0</v>
      </c>
      <c r="DE30" s="59">
        <v>0</v>
      </c>
      <c r="DF30" s="59">
        <v>0</v>
      </c>
      <c r="DG30" s="59">
        <v>0</v>
      </c>
      <c r="DH30" s="59">
        <v>0</v>
      </c>
    </row>
    <row r="31" spans="1:112" ht="21.75" customHeight="1">
      <c r="A31" s="28" t="s">
        <v>120</v>
      </c>
      <c r="B31" s="28"/>
      <c r="C31" s="64"/>
      <c r="D31" s="65"/>
      <c r="E31" s="28" t="s">
        <v>121</v>
      </c>
      <c r="F31" s="59">
        <v>741.1</v>
      </c>
      <c r="G31" s="59">
        <v>640.5</v>
      </c>
      <c r="H31" s="91">
        <v>348.12</v>
      </c>
      <c r="I31" s="59">
        <v>37.08</v>
      </c>
      <c r="J31" s="59">
        <v>29.01</v>
      </c>
      <c r="K31" s="59">
        <v>0</v>
      </c>
      <c r="L31" s="59">
        <v>226.29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100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100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0.6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59">
        <v>0.6</v>
      </c>
      <c r="BG31" s="59">
        <v>0</v>
      </c>
      <c r="BH31" s="59">
        <v>0</v>
      </c>
      <c r="BI31" s="59">
        <v>0</v>
      </c>
      <c r="BJ31" s="59">
        <v>0</v>
      </c>
      <c r="BK31" s="59">
        <v>0</v>
      </c>
      <c r="BL31" s="59">
        <v>0</v>
      </c>
      <c r="BM31" s="59">
        <v>0</v>
      </c>
      <c r="BN31" s="59">
        <v>0</v>
      </c>
      <c r="BO31" s="59">
        <v>0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v>0</v>
      </c>
      <c r="BZ31" s="59">
        <v>0</v>
      </c>
      <c r="CA31" s="59">
        <v>0</v>
      </c>
      <c r="CB31" s="59">
        <v>0</v>
      </c>
      <c r="CC31" s="59">
        <v>0</v>
      </c>
      <c r="CD31" s="59">
        <v>0</v>
      </c>
      <c r="CE31" s="59">
        <v>0</v>
      </c>
      <c r="CF31" s="59">
        <v>0</v>
      </c>
      <c r="CG31" s="59">
        <v>0</v>
      </c>
      <c r="CH31" s="59">
        <v>0</v>
      </c>
      <c r="CI31" s="59">
        <v>0</v>
      </c>
      <c r="CJ31" s="59">
        <v>0</v>
      </c>
      <c r="CK31" s="59">
        <v>0</v>
      </c>
      <c r="CL31" s="59">
        <v>0</v>
      </c>
      <c r="CM31" s="59">
        <v>0</v>
      </c>
      <c r="CN31" s="59">
        <v>0</v>
      </c>
      <c r="CO31" s="59">
        <v>0</v>
      </c>
      <c r="CP31" s="59">
        <v>0</v>
      </c>
      <c r="CQ31" s="59">
        <v>0</v>
      </c>
      <c r="CR31" s="59">
        <v>0</v>
      </c>
      <c r="CS31" s="59">
        <v>0</v>
      </c>
      <c r="CT31" s="59">
        <v>0</v>
      </c>
      <c r="CU31" s="59">
        <v>0</v>
      </c>
      <c r="CV31" s="59">
        <v>0</v>
      </c>
      <c r="CW31" s="59">
        <v>0</v>
      </c>
      <c r="CX31" s="59">
        <v>0</v>
      </c>
      <c r="CY31" s="59">
        <v>0</v>
      </c>
      <c r="CZ31" s="59">
        <v>0</v>
      </c>
      <c r="DA31" s="59">
        <v>0</v>
      </c>
      <c r="DB31" s="59">
        <v>0</v>
      </c>
      <c r="DC31" s="59">
        <v>0</v>
      </c>
      <c r="DD31" s="59">
        <v>0</v>
      </c>
      <c r="DE31" s="59">
        <v>0</v>
      </c>
      <c r="DF31" s="59">
        <v>0</v>
      </c>
      <c r="DG31" s="59">
        <v>0</v>
      </c>
      <c r="DH31" s="59">
        <v>0</v>
      </c>
    </row>
    <row r="32" spans="1:112" ht="21.75" customHeight="1">
      <c r="A32" s="28"/>
      <c r="B32" s="28" t="s">
        <v>84</v>
      </c>
      <c r="C32" s="64"/>
      <c r="D32" s="65"/>
      <c r="E32" s="28" t="s">
        <v>122</v>
      </c>
      <c r="F32" s="59">
        <v>741.1</v>
      </c>
      <c r="G32" s="59">
        <v>640.5</v>
      </c>
      <c r="H32" s="91">
        <v>348.12</v>
      </c>
      <c r="I32" s="59">
        <v>37.08</v>
      </c>
      <c r="J32" s="59">
        <v>29.01</v>
      </c>
      <c r="K32" s="59">
        <v>0</v>
      </c>
      <c r="L32" s="59">
        <v>226.29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100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100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0.6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0.6</v>
      </c>
      <c r="BG32" s="59">
        <v>0</v>
      </c>
      <c r="BH32" s="59">
        <v>0</v>
      </c>
      <c r="BI32" s="59">
        <v>0</v>
      </c>
      <c r="BJ32" s="59">
        <v>0</v>
      </c>
      <c r="BK32" s="59">
        <v>0</v>
      </c>
      <c r="BL32" s="59">
        <v>0</v>
      </c>
      <c r="BM32" s="59">
        <v>0</v>
      </c>
      <c r="BN32" s="59">
        <v>0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v>0</v>
      </c>
      <c r="BZ32" s="59">
        <v>0</v>
      </c>
      <c r="CA32" s="59">
        <v>0</v>
      </c>
      <c r="CB32" s="59">
        <v>0</v>
      </c>
      <c r="CC32" s="59">
        <v>0</v>
      </c>
      <c r="CD32" s="59">
        <v>0</v>
      </c>
      <c r="CE32" s="59">
        <v>0</v>
      </c>
      <c r="CF32" s="59">
        <v>0</v>
      </c>
      <c r="CG32" s="59">
        <v>0</v>
      </c>
      <c r="CH32" s="59">
        <v>0</v>
      </c>
      <c r="CI32" s="59">
        <v>0</v>
      </c>
      <c r="CJ32" s="59">
        <v>0</v>
      </c>
      <c r="CK32" s="59">
        <v>0</v>
      </c>
      <c r="CL32" s="59">
        <v>0</v>
      </c>
      <c r="CM32" s="59">
        <v>0</v>
      </c>
      <c r="CN32" s="59">
        <v>0</v>
      </c>
      <c r="CO32" s="59">
        <v>0</v>
      </c>
      <c r="CP32" s="59">
        <v>0</v>
      </c>
      <c r="CQ32" s="59">
        <v>0</v>
      </c>
      <c r="CR32" s="59">
        <v>0</v>
      </c>
      <c r="CS32" s="59">
        <v>0</v>
      </c>
      <c r="CT32" s="59">
        <v>0</v>
      </c>
      <c r="CU32" s="59">
        <v>0</v>
      </c>
      <c r="CV32" s="59">
        <v>0</v>
      </c>
      <c r="CW32" s="59">
        <v>0</v>
      </c>
      <c r="CX32" s="59">
        <v>0</v>
      </c>
      <c r="CY32" s="59">
        <v>0</v>
      </c>
      <c r="CZ32" s="59">
        <v>0</v>
      </c>
      <c r="DA32" s="59">
        <v>0</v>
      </c>
      <c r="DB32" s="59">
        <v>0</v>
      </c>
      <c r="DC32" s="59">
        <v>0</v>
      </c>
      <c r="DD32" s="59">
        <v>0</v>
      </c>
      <c r="DE32" s="59">
        <v>0</v>
      </c>
      <c r="DF32" s="59">
        <v>0</v>
      </c>
      <c r="DG32" s="59">
        <v>0</v>
      </c>
      <c r="DH32" s="59">
        <v>0</v>
      </c>
    </row>
    <row r="33" spans="1:112" ht="21.75" customHeight="1">
      <c r="A33" s="28" t="s">
        <v>123</v>
      </c>
      <c r="B33" s="28" t="s">
        <v>87</v>
      </c>
      <c r="C33" s="64" t="s">
        <v>124</v>
      </c>
      <c r="D33" s="65" t="s">
        <v>88</v>
      </c>
      <c r="E33" s="28" t="s">
        <v>125</v>
      </c>
      <c r="F33" s="59">
        <v>741.1</v>
      </c>
      <c r="G33" s="59">
        <v>640.5</v>
      </c>
      <c r="H33" s="91">
        <v>348.12</v>
      </c>
      <c r="I33" s="59">
        <v>37.08</v>
      </c>
      <c r="J33" s="59">
        <v>29.01</v>
      </c>
      <c r="K33" s="59">
        <v>0</v>
      </c>
      <c r="L33" s="59">
        <v>226.29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100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100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0.6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0</v>
      </c>
      <c r="BF33" s="59">
        <v>0.6</v>
      </c>
      <c r="BG33" s="59">
        <v>0</v>
      </c>
      <c r="BH33" s="59">
        <v>0</v>
      </c>
      <c r="BI33" s="59">
        <v>0</v>
      </c>
      <c r="BJ33" s="59">
        <v>0</v>
      </c>
      <c r="BK33" s="59">
        <v>0</v>
      </c>
      <c r="BL33" s="59">
        <v>0</v>
      </c>
      <c r="BM33" s="59">
        <v>0</v>
      </c>
      <c r="BN33" s="59">
        <v>0</v>
      </c>
      <c r="BO33" s="59">
        <v>0</v>
      </c>
      <c r="BP33" s="59">
        <v>0</v>
      </c>
      <c r="BQ33" s="59">
        <v>0</v>
      </c>
      <c r="BR33" s="59">
        <v>0</v>
      </c>
      <c r="BS33" s="59">
        <v>0</v>
      </c>
      <c r="BT33" s="59">
        <v>0</v>
      </c>
      <c r="BU33" s="59">
        <v>0</v>
      </c>
      <c r="BV33" s="59">
        <v>0</v>
      </c>
      <c r="BW33" s="59">
        <v>0</v>
      </c>
      <c r="BX33" s="59">
        <v>0</v>
      </c>
      <c r="BY33" s="59">
        <v>0</v>
      </c>
      <c r="BZ33" s="59">
        <v>0</v>
      </c>
      <c r="CA33" s="59">
        <v>0</v>
      </c>
      <c r="CB33" s="59">
        <v>0</v>
      </c>
      <c r="CC33" s="59">
        <v>0</v>
      </c>
      <c r="CD33" s="59">
        <v>0</v>
      </c>
      <c r="CE33" s="59">
        <v>0</v>
      </c>
      <c r="CF33" s="59">
        <v>0</v>
      </c>
      <c r="CG33" s="59">
        <v>0</v>
      </c>
      <c r="CH33" s="59">
        <v>0</v>
      </c>
      <c r="CI33" s="59">
        <v>0</v>
      </c>
      <c r="CJ33" s="59">
        <v>0</v>
      </c>
      <c r="CK33" s="59">
        <v>0</v>
      </c>
      <c r="CL33" s="59">
        <v>0</v>
      </c>
      <c r="CM33" s="59">
        <v>0</v>
      </c>
      <c r="CN33" s="59">
        <v>0</v>
      </c>
      <c r="CO33" s="59">
        <v>0</v>
      </c>
      <c r="CP33" s="59">
        <v>0</v>
      </c>
      <c r="CQ33" s="59">
        <v>0</v>
      </c>
      <c r="CR33" s="59">
        <v>0</v>
      </c>
      <c r="CS33" s="59">
        <v>0</v>
      </c>
      <c r="CT33" s="59">
        <v>0</v>
      </c>
      <c r="CU33" s="59">
        <v>0</v>
      </c>
      <c r="CV33" s="59">
        <v>0</v>
      </c>
      <c r="CW33" s="59">
        <v>0</v>
      </c>
      <c r="CX33" s="59">
        <v>0</v>
      </c>
      <c r="CY33" s="59">
        <v>0</v>
      </c>
      <c r="CZ33" s="59">
        <v>0</v>
      </c>
      <c r="DA33" s="59">
        <v>0</v>
      </c>
      <c r="DB33" s="59">
        <v>0</v>
      </c>
      <c r="DC33" s="59">
        <v>0</v>
      </c>
      <c r="DD33" s="59">
        <v>0</v>
      </c>
      <c r="DE33" s="59">
        <v>0</v>
      </c>
      <c r="DF33" s="59">
        <v>0</v>
      </c>
      <c r="DG33" s="59">
        <v>0</v>
      </c>
      <c r="DH33" s="59">
        <v>0</v>
      </c>
    </row>
    <row r="34" spans="1:112" ht="21.75" customHeight="1">
      <c r="A34" s="28" t="s">
        <v>126</v>
      </c>
      <c r="B34" s="28"/>
      <c r="C34" s="64"/>
      <c r="D34" s="65"/>
      <c r="E34" s="28" t="s">
        <v>127</v>
      </c>
      <c r="F34" s="59">
        <v>11936.46</v>
      </c>
      <c r="G34" s="59">
        <v>5611.86</v>
      </c>
      <c r="H34" s="91">
        <v>993.48</v>
      </c>
      <c r="I34" s="59">
        <v>104.04</v>
      </c>
      <c r="J34" s="59">
        <v>82.79</v>
      </c>
      <c r="K34" s="59">
        <v>0</v>
      </c>
      <c r="L34" s="59">
        <v>696.31</v>
      </c>
      <c r="M34" s="59">
        <v>3735.24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600</v>
      </c>
      <c r="V34" s="59">
        <v>100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200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300</v>
      </c>
      <c r="AW34" s="59">
        <v>5724.6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5724</v>
      </c>
      <c r="BD34" s="59">
        <v>0</v>
      </c>
      <c r="BE34" s="59">
        <v>0</v>
      </c>
      <c r="BF34" s="59">
        <v>0.6</v>
      </c>
      <c r="BG34" s="59">
        <v>0</v>
      </c>
      <c r="BH34" s="59">
        <v>0</v>
      </c>
      <c r="BI34" s="59">
        <v>0</v>
      </c>
      <c r="BJ34" s="59">
        <v>0</v>
      </c>
      <c r="BK34" s="59">
        <v>0</v>
      </c>
      <c r="BL34" s="59">
        <v>0</v>
      </c>
      <c r="BM34" s="59">
        <v>0</v>
      </c>
      <c r="BN34" s="59">
        <v>0</v>
      </c>
      <c r="BO34" s="59">
        <v>0</v>
      </c>
      <c r="BP34" s="59">
        <v>0</v>
      </c>
      <c r="BQ34" s="59">
        <v>0</v>
      </c>
      <c r="BR34" s="59">
        <v>0</v>
      </c>
      <c r="BS34" s="59">
        <v>0</v>
      </c>
      <c r="BT34" s="59">
        <v>0</v>
      </c>
      <c r="BU34" s="59">
        <v>0</v>
      </c>
      <c r="BV34" s="59">
        <v>0</v>
      </c>
      <c r="BW34" s="59">
        <v>0</v>
      </c>
      <c r="BX34" s="59">
        <v>0</v>
      </c>
      <c r="BY34" s="59">
        <v>0</v>
      </c>
      <c r="BZ34" s="59">
        <v>0</v>
      </c>
      <c r="CA34" s="59">
        <v>0</v>
      </c>
      <c r="CB34" s="59">
        <v>0</v>
      </c>
      <c r="CC34" s="59">
        <v>0</v>
      </c>
      <c r="CD34" s="59">
        <v>0</v>
      </c>
      <c r="CE34" s="59">
        <v>0</v>
      </c>
      <c r="CF34" s="59">
        <v>0</v>
      </c>
      <c r="CG34" s="59">
        <v>0</v>
      </c>
      <c r="CH34" s="59">
        <v>0</v>
      </c>
      <c r="CI34" s="59">
        <v>0</v>
      </c>
      <c r="CJ34" s="59">
        <v>0</v>
      </c>
      <c r="CK34" s="59">
        <v>0</v>
      </c>
      <c r="CL34" s="59">
        <v>0</v>
      </c>
      <c r="CM34" s="59">
        <v>0</v>
      </c>
      <c r="CN34" s="59">
        <v>0</v>
      </c>
      <c r="CO34" s="59">
        <v>0</v>
      </c>
      <c r="CP34" s="59">
        <v>0</v>
      </c>
      <c r="CQ34" s="59">
        <v>0</v>
      </c>
      <c r="CR34" s="59">
        <v>0</v>
      </c>
      <c r="CS34" s="59">
        <v>0</v>
      </c>
      <c r="CT34" s="59">
        <v>0</v>
      </c>
      <c r="CU34" s="59">
        <v>0</v>
      </c>
      <c r="CV34" s="59">
        <v>0</v>
      </c>
      <c r="CW34" s="59">
        <v>0</v>
      </c>
      <c r="CX34" s="59">
        <v>0</v>
      </c>
      <c r="CY34" s="59">
        <v>0</v>
      </c>
      <c r="CZ34" s="59">
        <v>0</v>
      </c>
      <c r="DA34" s="59">
        <v>0</v>
      </c>
      <c r="DB34" s="59">
        <v>0</v>
      </c>
      <c r="DC34" s="59">
        <v>0</v>
      </c>
      <c r="DD34" s="59">
        <v>0</v>
      </c>
      <c r="DE34" s="59">
        <v>0</v>
      </c>
      <c r="DF34" s="59">
        <v>0</v>
      </c>
      <c r="DG34" s="59">
        <v>0</v>
      </c>
      <c r="DH34" s="59">
        <v>0</v>
      </c>
    </row>
    <row r="35" spans="1:112" ht="21.75" customHeight="1">
      <c r="A35" s="28"/>
      <c r="B35" s="28" t="s">
        <v>84</v>
      </c>
      <c r="C35" s="64"/>
      <c r="D35" s="65"/>
      <c r="E35" s="28" t="s">
        <v>128</v>
      </c>
      <c r="F35" s="59">
        <v>1547.5</v>
      </c>
      <c r="G35" s="59">
        <v>1346.9</v>
      </c>
      <c r="H35" s="91">
        <v>742.08</v>
      </c>
      <c r="I35" s="59">
        <v>72.96</v>
      </c>
      <c r="J35" s="59">
        <v>61.84</v>
      </c>
      <c r="K35" s="59">
        <v>0</v>
      </c>
      <c r="L35" s="59">
        <v>470.02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200</v>
      </c>
      <c r="V35" s="59">
        <v>100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100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0.6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59">
        <v>0</v>
      </c>
      <c r="BF35" s="59">
        <v>0.6</v>
      </c>
      <c r="BG35" s="59">
        <v>0</v>
      </c>
      <c r="BH35" s="59">
        <v>0</v>
      </c>
      <c r="BI35" s="59">
        <v>0</v>
      </c>
      <c r="BJ35" s="59">
        <v>0</v>
      </c>
      <c r="BK35" s="59">
        <v>0</v>
      </c>
      <c r="BL35" s="59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59">
        <v>0</v>
      </c>
      <c r="CS35" s="59">
        <v>0</v>
      </c>
      <c r="CT35" s="59">
        <v>0</v>
      </c>
      <c r="CU35" s="59">
        <v>0</v>
      </c>
      <c r="CV35" s="59">
        <v>0</v>
      </c>
      <c r="CW35" s="59">
        <v>0</v>
      </c>
      <c r="CX35" s="59">
        <v>0</v>
      </c>
      <c r="CY35" s="59">
        <v>0</v>
      </c>
      <c r="CZ35" s="59">
        <v>0</v>
      </c>
      <c r="DA35" s="59">
        <v>0</v>
      </c>
      <c r="DB35" s="59">
        <v>0</v>
      </c>
      <c r="DC35" s="59">
        <v>0</v>
      </c>
      <c r="DD35" s="59">
        <v>0</v>
      </c>
      <c r="DE35" s="59">
        <v>0</v>
      </c>
      <c r="DF35" s="59">
        <v>0</v>
      </c>
      <c r="DG35" s="59">
        <v>0</v>
      </c>
      <c r="DH35" s="59">
        <v>0</v>
      </c>
    </row>
    <row r="36" spans="1:112" ht="21.75" customHeight="1">
      <c r="A36" s="28" t="s">
        <v>129</v>
      </c>
      <c r="B36" s="28" t="s">
        <v>87</v>
      </c>
      <c r="C36" s="64" t="s">
        <v>130</v>
      </c>
      <c r="D36" s="65" t="s">
        <v>88</v>
      </c>
      <c r="E36" s="28" t="s">
        <v>131</v>
      </c>
      <c r="F36" s="59">
        <v>1547.5</v>
      </c>
      <c r="G36" s="59">
        <v>1346.9</v>
      </c>
      <c r="H36" s="91">
        <v>742.08</v>
      </c>
      <c r="I36" s="59">
        <v>72.96</v>
      </c>
      <c r="J36" s="59">
        <v>61.84</v>
      </c>
      <c r="K36" s="59">
        <v>0</v>
      </c>
      <c r="L36" s="59">
        <v>470.02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200</v>
      </c>
      <c r="V36" s="59">
        <v>100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100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0.6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v>0.6</v>
      </c>
      <c r="BG36" s="59">
        <v>0</v>
      </c>
      <c r="BH36" s="59">
        <v>0</v>
      </c>
      <c r="BI36" s="59">
        <v>0</v>
      </c>
      <c r="BJ36" s="59">
        <v>0</v>
      </c>
      <c r="BK36" s="59">
        <v>0</v>
      </c>
      <c r="BL36" s="59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59">
        <v>0</v>
      </c>
      <c r="CS36" s="59">
        <v>0</v>
      </c>
      <c r="CT36" s="59">
        <v>0</v>
      </c>
      <c r="CU36" s="59">
        <v>0</v>
      </c>
      <c r="CV36" s="59">
        <v>0</v>
      </c>
      <c r="CW36" s="59">
        <v>0</v>
      </c>
      <c r="CX36" s="59">
        <v>0</v>
      </c>
      <c r="CY36" s="59">
        <v>0</v>
      </c>
      <c r="CZ36" s="59">
        <v>0</v>
      </c>
      <c r="DA36" s="59">
        <v>0</v>
      </c>
      <c r="DB36" s="59">
        <v>0</v>
      </c>
      <c r="DC36" s="59">
        <v>0</v>
      </c>
      <c r="DD36" s="59">
        <v>0</v>
      </c>
      <c r="DE36" s="59">
        <v>0</v>
      </c>
      <c r="DF36" s="59">
        <v>0</v>
      </c>
      <c r="DG36" s="59">
        <v>0</v>
      </c>
      <c r="DH36" s="59">
        <v>0</v>
      </c>
    </row>
    <row r="37" spans="1:112" ht="21.75" customHeight="1">
      <c r="A37" s="28"/>
      <c r="B37" s="28" t="s">
        <v>99</v>
      </c>
      <c r="C37" s="64"/>
      <c r="D37" s="65"/>
      <c r="E37" s="28" t="s">
        <v>132</v>
      </c>
      <c r="F37" s="59">
        <v>3735.24</v>
      </c>
      <c r="G37" s="59">
        <v>3735.24</v>
      </c>
      <c r="H37" s="91">
        <v>0</v>
      </c>
      <c r="I37" s="59">
        <v>0</v>
      </c>
      <c r="J37" s="59">
        <v>0</v>
      </c>
      <c r="K37" s="59">
        <v>0</v>
      </c>
      <c r="L37" s="59">
        <v>0</v>
      </c>
      <c r="M37" s="59">
        <v>3735.24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0</v>
      </c>
      <c r="BG37" s="59">
        <v>0</v>
      </c>
      <c r="BH37" s="59">
        <v>0</v>
      </c>
      <c r="BI37" s="59">
        <v>0</v>
      </c>
      <c r="BJ37" s="59">
        <v>0</v>
      </c>
      <c r="BK37" s="59">
        <v>0</v>
      </c>
      <c r="BL37" s="59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0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  <c r="CK37" s="59">
        <v>0</v>
      </c>
      <c r="CL37" s="59">
        <v>0</v>
      </c>
      <c r="CM37" s="59">
        <v>0</v>
      </c>
      <c r="CN37" s="59">
        <v>0</v>
      </c>
      <c r="CO37" s="59">
        <v>0</v>
      </c>
      <c r="CP37" s="59">
        <v>0</v>
      </c>
      <c r="CQ37" s="59">
        <v>0</v>
      </c>
      <c r="CR37" s="59">
        <v>0</v>
      </c>
      <c r="CS37" s="59">
        <v>0</v>
      </c>
      <c r="CT37" s="59">
        <v>0</v>
      </c>
      <c r="CU37" s="59">
        <v>0</v>
      </c>
      <c r="CV37" s="59">
        <v>0</v>
      </c>
      <c r="CW37" s="59">
        <v>0</v>
      </c>
      <c r="CX37" s="59">
        <v>0</v>
      </c>
      <c r="CY37" s="59">
        <v>0</v>
      </c>
      <c r="CZ37" s="59">
        <v>0</v>
      </c>
      <c r="DA37" s="59">
        <v>0</v>
      </c>
      <c r="DB37" s="59">
        <v>0</v>
      </c>
      <c r="DC37" s="59">
        <v>0</v>
      </c>
      <c r="DD37" s="59">
        <v>0</v>
      </c>
      <c r="DE37" s="59">
        <v>0</v>
      </c>
      <c r="DF37" s="59">
        <v>0</v>
      </c>
      <c r="DG37" s="59">
        <v>0</v>
      </c>
      <c r="DH37" s="59">
        <v>0</v>
      </c>
    </row>
    <row r="38" spans="1:112" ht="21.75" customHeight="1">
      <c r="A38" s="28" t="s">
        <v>129</v>
      </c>
      <c r="B38" s="28" t="s">
        <v>101</v>
      </c>
      <c r="C38" s="64" t="s">
        <v>99</v>
      </c>
      <c r="D38" s="65" t="s">
        <v>88</v>
      </c>
      <c r="E38" s="28" t="s">
        <v>133</v>
      </c>
      <c r="F38" s="59">
        <v>3735.24</v>
      </c>
      <c r="G38" s="59">
        <v>3735.24</v>
      </c>
      <c r="H38" s="91">
        <v>0</v>
      </c>
      <c r="I38" s="59">
        <v>0</v>
      </c>
      <c r="J38" s="59">
        <v>0</v>
      </c>
      <c r="K38" s="59">
        <v>0</v>
      </c>
      <c r="L38" s="59">
        <v>0</v>
      </c>
      <c r="M38" s="59">
        <v>3735.24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59">
        <v>0</v>
      </c>
      <c r="BH38" s="59">
        <v>0</v>
      </c>
      <c r="BI38" s="59">
        <v>0</v>
      </c>
      <c r="BJ38" s="59">
        <v>0</v>
      </c>
      <c r="BK38" s="59">
        <v>0</v>
      </c>
      <c r="BL38" s="59">
        <v>0</v>
      </c>
      <c r="BM38" s="59">
        <v>0</v>
      </c>
      <c r="BN38" s="59">
        <v>0</v>
      </c>
      <c r="BO38" s="59">
        <v>0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v>0</v>
      </c>
      <c r="BZ38" s="59">
        <v>0</v>
      </c>
      <c r="CA38" s="59">
        <v>0</v>
      </c>
      <c r="CB38" s="59">
        <v>0</v>
      </c>
      <c r="CC38" s="59">
        <v>0</v>
      </c>
      <c r="CD38" s="59">
        <v>0</v>
      </c>
      <c r="CE38" s="59">
        <v>0</v>
      </c>
      <c r="CF38" s="59">
        <v>0</v>
      </c>
      <c r="CG38" s="59">
        <v>0</v>
      </c>
      <c r="CH38" s="59">
        <v>0</v>
      </c>
      <c r="CI38" s="59">
        <v>0</v>
      </c>
      <c r="CJ38" s="59">
        <v>0</v>
      </c>
      <c r="CK38" s="59">
        <v>0</v>
      </c>
      <c r="CL38" s="59">
        <v>0</v>
      </c>
      <c r="CM38" s="59">
        <v>0</v>
      </c>
      <c r="CN38" s="59">
        <v>0</v>
      </c>
      <c r="CO38" s="59">
        <v>0</v>
      </c>
      <c r="CP38" s="59">
        <v>0</v>
      </c>
      <c r="CQ38" s="59">
        <v>0</v>
      </c>
      <c r="CR38" s="59">
        <v>0</v>
      </c>
      <c r="CS38" s="59">
        <v>0</v>
      </c>
      <c r="CT38" s="59">
        <v>0</v>
      </c>
      <c r="CU38" s="59">
        <v>0</v>
      </c>
      <c r="CV38" s="59">
        <v>0</v>
      </c>
      <c r="CW38" s="59">
        <v>0</v>
      </c>
      <c r="CX38" s="59">
        <v>0</v>
      </c>
      <c r="CY38" s="59">
        <v>0</v>
      </c>
      <c r="CZ38" s="59">
        <v>0</v>
      </c>
      <c r="DA38" s="59">
        <v>0</v>
      </c>
      <c r="DB38" s="59">
        <v>0</v>
      </c>
      <c r="DC38" s="59">
        <v>0</v>
      </c>
      <c r="DD38" s="59">
        <v>0</v>
      </c>
      <c r="DE38" s="59">
        <v>0</v>
      </c>
      <c r="DF38" s="59">
        <v>0</v>
      </c>
      <c r="DG38" s="59">
        <v>0</v>
      </c>
      <c r="DH38" s="59">
        <v>0</v>
      </c>
    </row>
    <row r="39" spans="1:112" ht="21.75" customHeight="1">
      <c r="A39" s="28"/>
      <c r="B39" s="28" t="s">
        <v>134</v>
      </c>
      <c r="C39" s="64"/>
      <c r="D39" s="65"/>
      <c r="E39" s="28" t="s">
        <v>135</v>
      </c>
      <c r="F39" s="59">
        <v>929.72</v>
      </c>
      <c r="G39" s="59">
        <v>529.72</v>
      </c>
      <c r="H39" s="91">
        <v>251.4</v>
      </c>
      <c r="I39" s="59">
        <v>31.08</v>
      </c>
      <c r="J39" s="59">
        <v>20.95</v>
      </c>
      <c r="K39" s="59">
        <v>0</v>
      </c>
      <c r="L39" s="59">
        <v>226.29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400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100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300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59">
        <v>0</v>
      </c>
      <c r="BH39" s="59">
        <v>0</v>
      </c>
      <c r="BI39" s="59">
        <v>0</v>
      </c>
      <c r="BJ39" s="59">
        <v>0</v>
      </c>
      <c r="BK39" s="59">
        <v>0</v>
      </c>
      <c r="BL39" s="59">
        <v>0</v>
      </c>
      <c r="BM39" s="59">
        <v>0</v>
      </c>
      <c r="BN39" s="59">
        <v>0</v>
      </c>
      <c r="BO39" s="59">
        <v>0</v>
      </c>
      <c r="BP39" s="59">
        <v>0</v>
      </c>
      <c r="BQ39" s="59">
        <v>0</v>
      </c>
      <c r="BR39" s="59">
        <v>0</v>
      </c>
      <c r="BS39" s="59">
        <v>0</v>
      </c>
      <c r="BT39" s="59">
        <v>0</v>
      </c>
      <c r="BU39" s="59">
        <v>0</v>
      </c>
      <c r="BV39" s="59">
        <v>0</v>
      </c>
      <c r="BW39" s="59">
        <v>0</v>
      </c>
      <c r="BX39" s="59">
        <v>0</v>
      </c>
      <c r="BY39" s="59">
        <v>0</v>
      </c>
      <c r="BZ39" s="59">
        <v>0</v>
      </c>
      <c r="CA39" s="59">
        <v>0</v>
      </c>
      <c r="CB39" s="59">
        <v>0</v>
      </c>
      <c r="CC39" s="59">
        <v>0</v>
      </c>
      <c r="CD39" s="59">
        <v>0</v>
      </c>
      <c r="CE39" s="59">
        <v>0</v>
      </c>
      <c r="CF39" s="59">
        <v>0</v>
      </c>
      <c r="CG39" s="59">
        <v>0</v>
      </c>
      <c r="CH39" s="59">
        <v>0</v>
      </c>
      <c r="CI39" s="59">
        <v>0</v>
      </c>
      <c r="CJ39" s="59">
        <v>0</v>
      </c>
      <c r="CK39" s="59">
        <v>0</v>
      </c>
      <c r="CL39" s="59">
        <v>0</v>
      </c>
      <c r="CM39" s="59">
        <v>0</v>
      </c>
      <c r="CN39" s="59">
        <v>0</v>
      </c>
      <c r="CO39" s="59">
        <v>0</v>
      </c>
      <c r="CP39" s="59">
        <v>0</v>
      </c>
      <c r="CQ39" s="59">
        <v>0</v>
      </c>
      <c r="CR39" s="59">
        <v>0</v>
      </c>
      <c r="CS39" s="59">
        <v>0</v>
      </c>
      <c r="CT39" s="59">
        <v>0</v>
      </c>
      <c r="CU39" s="59">
        <v>0</v>
      </c>
      <c r="CV39" s="59">
        <v>0</v>
      </c>
      <c r="CW39" s="59">
        <v>0</v>
      </c>
      <c r="CX39" s="59">
        <v>0</v>
      </c>
      <c r="CY39" s="59">
        <v>0</v>
      </c>
      <c r="CZ39" s="59">
        <v>0</v>
      </c>
      <c r="DA39" s="59">
        <v>0</v>
      </c>
      <c r="DB39" s="59">
        <v>0</v>
      </c>
      <c r="DC39" s="59">
        <v>0</v>
      </c>
      <c r="DD39" s="59">
        <v>0</v>
      </c>
      <c r="DE39" s="59">
        <v>0</v>
      </c>
      <c r="DF39" s="59">
        <v>0</v>
      </c>
      <c r="DG39" s="59">
        <v>0</v>
      </c>
      <c r="DH39" s="59">
        <v>0</v>
      </c>
    </row>
    <row r="40" spans="1:112" ht="21.75" customHeight="1">
      <c r="A40" s="28" t="s">
        <v>129</v>
      </c>
      <c r="B40" s="28" t="s">
        <v>136</v>
      </c>
      <c r="C40" s="64" t="s">
        <v>99</v>
      </c>
      <c r="D40" s="65" t="s">
        <v>88</v>
      </c>
      <c r="E40" s="28" t="s">
        <v>137</v>
      </c>
      <c r="F40" s="59">
        <v>929.72</v>
      </c>
      <c r="G40" s="59">
        <v>529.72</v>
      </c>
      <c r="H40" s="91">
        <v>251.4</v>
      </c>
      <c r="I40" s="59">
        <v>31.08</v>
      </c>
      <c r="J40" s="59">
        <v>20.95</v>
      </c>
      <c r="K40" s="59">
        <v>0</v>
      </c>
      <c r="L40" s="59">
        <v>226.29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400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100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300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59">
        <v>0</v>
      </c>
      <c r="BF40" s="59">
        <v>0</v>
      </c>
      <c r="BG40" s="59">
        <v>0</v>
      </c>
      <c r="BH40" s="59">
        <v>0</v>
      </c>
      <c r="BI40" s="59">
        <v>0</v>
      </c>
      <c r="BJ40" s="59">
        <v>0</v>
      </c>
      <c r="BK40" s="59">
        <v>0</v>
      </c>
      <c r="BL40" s="59">
        <v>0</v>
      </c>
      <c r="BM40" s="59">
        <v>0</v>
      </c>
      <c r="BN40" s="59">
        <v>0</v>
      </c>
      <c r="BO40" s="59">
        <v>0</v>
      </c>
      <c r="BP40" s="59">
        <v>0</v>
      </c>
      <c r="BQ40" s="59">
        <v>0</v>
      </c>
      <c r="BR40" s="59">
        <v>0</v>
      </c>
      <c r="BS40" s="59">
        <v>0</v>
      </c>
      <c r="BT40" s="59">
        <v>0</v>
      </c>
      <c r="BU40" s="59">
        <v>0</v>
      </c>
      <c r="BV40" s="59">
        <v>0</v>
      </c>
      <c r="BW40" s="59">
        <v>0</v>
      </c>
      <c r="BX40" s="59">
        <v>0</v>
      </c>
      <c r="BY40" s="59">
        <v>0</v>
      </c>
      <c r="BZ40" s="59">
        <v>0</v>
      </c>
      <c r="CA40" s="59">
        <v>0</v>
      </c>
      <c r="CB40" s="59">
        <v>0</v>
      </c>
      <c r="CC40" s="59">
        <v>0</v>
      </c>
      <c r="CD40" s="59">
        <v>0</v>
      </c>
      <c r="CE40" s="59">
        <v>0</v>
      </c>
      <c r="CF40" s="59">
        <v>0</v>
      </c>
      <c r="CG40" s="59">
        <v>0</v>
      </c>
      <c r="CH40" s="59">
        <v>0</v>
      </c>
      <c r="CI40" s="59">
        <v>0</v>
      </c>
      <c r="CJ40" s="59">
        <v>0</v>
      </c>
      <c r="CK40" s="59">
        <v>0</v>
      </c>
      <c r="CL40" s="59">
        <v>0</v>
      </c>
      <c r="CM40" s="59">
        <v>0</v>
      </c>
      <c r="CN40" s="59">
        <v>0</v>
      </c>
      <c r="CO40" s="59">
        <v>0</v>
      </c>
      <c r="CP40" s="59">
        <v>0</v>
      </c>
      <c r="CQ40" s="59">
        <v>0</v>
      </c>
      <c r="CR40" s="59">
        <v>0</v>
      </c>
      <c r="CS40" s="59">
        <v>0</v>
      </c>
      <c r="CT40" s="59">
        <v>0</v>
      </c>
      <c r="CU40" s="59">
        <v>0</v>
      </c>
      <c r="CV40" s="59">
        <v>0</v>
      </c>
      <c r="CW40" s="59">
        <v>0</v>
      </c>
      <c r="CX40" s="59">
        <v>0</v>
      </c>
      <c r="CY40" s="59">
        <v>0</v>
      </c>
      <c r="CZ40" s="59">
        <v>0</v>
      </c>
      <c r="DA40" s="59">
        <v>0</v>
      </c>
      <c r="DB40" s="59">
        <v>0</v>
      </c>
      <c r="DC40" s="59">
        <v>0</v>
      </c>
      <c r="DD40" s="59">
        <v>0</v>
      </c>
      <c r="DE40" s="59">
        <v>0</v>
      </c>
      <c r="DF40" s="59">
        <v>0</v>
      </c>
      <c r="DG40" s="59">
        <v>0</v>
      </c>
      <c r="DH40" s="59">
        <v>0</v>
      </c>
    </row>
    <row r="41" spans="1:112" ht="21.75" customHeight="1">
      <c r="A41" s="28"/>
      <c r="B41" s="28" t="s">
        <v>138</v>
      </c>
      <c r="C41" s="64"/>
      <c r="D41" s="65"/>
      <c r="E41" s="28" t="s">
        <v>139</v>
      </c>
      <c r="F41" s="59">
        <v>5724</v>
      </c>
      <c r="G41" s="59">
        <v>0</v>
      </c>
      <c r="H41" s="91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  <c r="AP41" s="59">
        <v>0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59">
        <v>5724</v>
      </c>
      <c r="AX41" s="59">
        <v>0</v>
      </c>
      <c r="AY41" s="59">
        <v>0</v>
      </c>
      <c r="AZ41" s="59">
        <v>0</v>
      </c>
      <c r="BA41" s="59">
        <v>0</v>
      </c>
      <c r="BB41" s="59">
        <v>0</v>
      </c>
      <c r="BC41" s="59">
        <v>5724</v>
      </c>
      <c r="BD41" s="59">
        <v>0</v>
      </c>
      <c r="BE41" s="59">
        <v>0</v>
      </c>
      <c r="BF41" s="59">
        <v>0</v>
      </c>
      <c r="BG41" s="59">
        <v>0</v>
      </c>
      <c r="BH41" s="59">
        <v>0</v>
      </c>
      <c r="BI41" s="59">
        <v>0</v>
      </c>
      <c r="BJ41" s="59">
        <v>0</v>
      </c>
      <c r="BK41" s="59">
        <v>0</v>
      </c>
      <c r="BL41" s="59">
        <v>0</v>
      </c>
      <c r="BM41" s="59">
        <v>0</v>
      </c>
      <c r="BN41" s="59">
        <v>0</v>
      </c>
      <c r="BO41" s="59">
        <v>0</v>
      </c>
      <c r="BP41" s="59">
        <v>0</v>
      </c>
      <c r="BQ41" s="59">
        <v>0</v>
      </c>
      <c r="BR41" s="59">
        <v>0</v>
      </c>
      <c r="BS41" s="59">
        <v>0</v>
      </c>
      <c r="BT41" s="59">
        <v>0</v>
      </c>
      <c r="BU41" s="59">
        <v>0</v>
      </c>
      <c r="BV41" s="59">
        <v>0</v>
      </c>
      <c r="BW41" s="59">
        <v>0</v>
      </c>
      <c r="BX41" s="59">
        <v>0</v>
      </c>
      <c r="BY41" s="59">
        <v>0</v>
      </c>
      <c r="BZ41" s="59">
        <v>0</v>
      </c>
      <c r="CA41" s="59">
        <v>0</v>
      </c>
      <c r="CB41" s="59">
        <v>0</v>
      </c>
      <c r="CC41" s="59">
        <v>0</v>
      </c>
      <c r="CD41" s="59">
        <v>0</v>
      </c>
      <c r="CE41" s="59">
        <v>0</v>
      </c>
      <c r="CF41" s="59">
        <v>0</v>
      </c>
      <c r="CG41" s="59">
        <v>0</v>
      </c>
      <c r="CH41" s="59">
        <v>0</v>
      </c>
      <c r="CI41" s="59">
        <v>0</v>
      </c>
      <c r="CJ41" s="59">
        <v>0</v>
      </c>
      <c r="CK41" s="59">
        <v>0</v>
      </c>
      <c r="CL41" s="59">
        <v>0</v>
      </c>
      <c r="CM41" s="59">
        <v>0</v>
      </c>
      <c r="CN41" s="59">
        <v>0</v>
      </c>
      <c r="CO41" s="59">
        <v>0</v>
      </c>
      <c r="CP41" s="59">
        <v>0</v>
      </c>
      <c r="CQ41" s="59">
        <v>0</v>
      </c>
      <c r="CR41" s="59">
        <v>0</v>
      </c>
      <c r="CS41" s="59">
        <v>0</v>
      </c>
      <c r="CT41" s="59">
        <v>0</v>
      </c>
      <c r="CU41" s="59">
        <v>0</v>
      </c>
      <c r="CV41" s="59">
        <v>0</v>
      </c>
      <c r="CW41" s="59">
        <v>0</v>
      </c>
      <c r="CX41" s="59">
        <v>0</v>
      </c>
      <c r="CY41" s="59">
        <v>0</v>
      </c>
      <c r="CZ41" s="59">
        <v>0</v>
      </c>
      <c r="DA41" s="59">
        <v>0</v>
      </c>
      <c r="DB41" s="59">
        <v>0</v>
      </c>
      <c r="DC41" s="59">
        <v>0</v>
      </c>
      <c r="DD41" s="59">
        <v>0</v>
      </c>
      <c r="DE41" s="59">
        <v>0</v>
      </c>
      <c r="DF41" s="59">
        <v>0</v>
      </c>
      <c r="DG41" s="59">
        <v>0</v>
      </c>
      <c r="DH41" s="59">
        <v>0</v>
      </c>
    </row>
    <row r="42" spans="1:112" ht="21.75" customHeight="1">
      <c r="A42" s="28" t="s">
        <v>129</v>
      </c>
      <c r="B42" s="28" t="s">
        <v>140</v>
      </c>
      <c r="C42" s="64" t="s">
        <v>95</v>
      </c>
      <c r="D42" s="65" t="s">
        <v>88</v>
      </c>
      <c r="E42" s="28" t="s">
        <v>141</v>
      </c>
      <c r="F42" s="59">
        <v>5724</v>
      </c>
      <c r="G42" s="59">
        <v>0</v>
      </c>
      <c r="H42" s="91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v>0</v>
      </c>
      <c r="AM42" s="59">
        <v>0</v>
      </c>
      <c r="AN42" s="59">
        <v>0</v>
      </c>
      <c r="AO42" s="59">
        <v>0</v>
      </c>
      <c r="AP42" s="59">
        <v>0</v>
      </c>
      <c r="AQ42" s="59">
        <v>0</v>
      </c>
      <c r="AR42" s="59">
        <v>0</v>
      </c>
      <c r="AS42" s="59">
        <v>0</v>
      </c>
      <c r="AT42" s="59">
        <v>0</v>
      </c>
      <c r="AU42" s="59">
        <v>0</v>
      </c>
      <c r="AV42" s="59">
        <v>0</v>
      </c>
      <c r="AW42" s="59">
        <v>5724</v>
      </c>
      <c r="AX42" s="59">
        <v>0</v>
      </c>
      <c r="AY42" s="59">
        <v>0</v>
      </c>
      <c r="AZ42" s="59">
        <v>0</v>
      </c>
      <c r="BA42" s="59">
        <v>0</v>
      </c>
      <c r="BB42" s="59">
        <v>0</v>
      </c>
      <c r="BC42" s="59">
        <v>5724</v>
      </c>
      <c r="BD42" s="59">
        <v>0</v>
      </c>
      <c r="BE42" s="59">
        <v>0</v>
      </c>
      <c r="BF42" s="59">
        <v>0</v>
      </c>
      <c r="BG42" s="59">
        <v>0</v>
      </c>
      <c r="BH42" s="59">
        <v>0</v>
      </c>
      <c r="BI42" s="59">
        <v>0</v>
      </c>
      <c r="BJ42" s="59">
        <v>0</v>
      </c>
      <c r="BK42" s="59">
        <v>0</v>
      </c>
      <c r="BL42" s="59">
        <v>0</v>
      </c>
      <c r="BM42" s="59">
        <v>0</v>
      </c>
      <c r="BN42" s="59">
        <v>0</v>
      </c>
      <c r="BO42" s="59">
        <v>0</v>
      </c>
      <c r="BP42" s="59">
        <v>0</v>
      </c>
      <c r="BQ42" s="59">
        <v>0</v>
      </c>
      <c r="BR42" s="59">
        <v>0</v>
      </c>
      <c r="BS42" s="59">
        <v>0</v>
      </c>
      <c r="BT42" s="59">
        <v>0</v>
      </c>
      <c r="BU42" s="59">
        <v>0</v>
      </c>
      <c r="BV42" s="59">
        <v>0</v>
      </c>
      <c r="BW42" s="59">
        <v>0</v>
      </c>
      <c r="BX42" s="59">
        <v>0</v>
      </c>
      <c r="BY42" s="59">
        <v>0</v>
      </c>
      <c r="BZ42" s="59">
        <v>0</v>
      </c>
      <c r="CA42" s="59">
        <v>0</v>
      </c>
      <c r="CB42" s="59">
        <v>0</v>
      </c>
      <c r="CC42" s="59">
        <v>0</v>
      </c>
      <c r="CD42" s="59">
        <v>0</v>
      </c>
      <c r="CE42" s="59">
        <v>0</v>
      </c>
      <c r="CF42" s="59">
        <v>0</v>
      </c>
      <c r="CG42" s="59">
        <v>0</v>
      </c>
      <c r="CH42" s="59">
        <v>0</v>
      </c>
      <c r="CI42" s="59">
        <v>0</v>
      </c>
      <c r="CJ42" s="59">
        <v>0</v>
      </c>
      <c r="CK42" s="59">
        <v>0</v>
      </c>
      <c r="CL42" s="59">
        <v>0</v>
      </c>
      <c r="CM42" s="59">
        <v>0</v>
      </c>
      <c r="CN42" s="59">
        <v>0</v>
      </c>
      <c r="CO42" s="59">
        <v>0</v>
      </c>
      <c r="CP42" s="59">
        <v>0</v>
      </c>
      <c r="CQ42" s="59">
        <v>0</v>
      </c>
      <c r="CR42" s="59">
        <v>0</v>
      </c>
      <c r="CS42" s="59">
        <v>0</v>
      </c>
      <c r="CT42" s="59">
        <v>0</v>
      </c>
      <c r="CU42" s="59">
        <v>0</v>
      </c>
      <c r="CV42" s="59">
        <v>0</v>
      </c>
      <c r="CW42" s="59">
        <v>0</v>
      </c>
      <c r="CX42" s="59">
        <v>0</v>
      </c>
      <c r="CY42" s="59">
        <v>0</v>
      </c>
      <c r="CZ42" s="59">
        <v>0</v>
      </c>
      <c r="DA42" s="59">
        <v>0</v>
      </c>
      <c r="DB42" s="59">
        <v>0</v>
      </c>
      <c r="DC42" s="59">
        <v>0</v>
      </c>
      <c r="DD42" s="59">
        <v>0</v>
      </c>
      <c r="DE42" s="59">
        <v>0</v>
      </c>
      <c r="DF42" s="59">
        <v>0</v>
      </c>
      <c r="DG42" s="59">
        <v>0</v>
      </c>
      <c r="DH42" s="59">
        <v>0</v>
      </c>
    </row>
    <row r="43" spans="1:112" ht="21.75" customHeight="1">
      <c r="A43" s="28" t="s">
        <v>142</v>
      </c>
      <c r="B43" s="28"/>
      <c r="C43" s="64"/>
      <c r="D43" s="65"/>
      <c r="E43" s="28" t="s">
        <v>143</v>
      </c>
      <c r="F43" s="59">
        <v>2425.93</v>
      </c>
      <c r="G43" s="59">
        <v>1936.93</v>
      </c>
      <c r="H43" s="91">
        <v>429.96</v>
      </c>
      <c r="I43" s="59">
        <v>307.2</v>
      </c>
      <c r="J43" s="59">
        <v>35.83</v>
      </c>
      <c r="K43" s="59">
        <v>0</v>
      </c>
      <c r="L43" s="59">
        <v>0</v>
      </c>
      <c r="M43" s="59">
        <v>0</v>
      </c>
      <c r="N43" s="59">
        <v>0</v>
      </c>
      <c r="O43" s="59">
        <v>1163.94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489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489</v>
      </c>
      <c r="AW43" s="59">
        <v>0</v>
      </c>
      <c r="AX43" s="59">
        <v>0</v>
      </c>
      <c r="AY43" s="59">
        <v>0</v>
      </c>
      <c r="AZ43" s="59">
        <v>0</v>
      </c>
      <c r="BA43" s="59">
        <v>0</v>
      </c>
      <c r="BB43" s="59">
        <v>0</v>
      </c>
      <c r="BC43" s="59">
        <v>0</v>
      </c>
      <c r="BD43" s="59">
        <v>0</v>
      </c>
      <c r="BE43" s="59">
        <v>0</v>
      </c>
      <c r="BF43" s="59">
        <v>0</v>
      </c>
      <c r="BG43" s="59">
        <v>0</v>
      </c>
      <c r="BH43" s="59">
        <v>0</v>
      </c>
      <c r="BI43" s="59">
        <v>0</v>
      </c>
      <c r="BJ43" s="59">
        <v>0</v>
      </c>
      <c r="BK43" s="59">
        <v>0</v>
      </c>
      <c r="BL43" s="59">
        <v>0</v>
      </c>
      <c r="BM43" s="59">
        <v>0</v>
      </c>
      <c r="BN43" s="59">
        <v>0</v>
      </c>
      <c r="BO43" s="59">
        <v>0</v>
      </c>
      <c r="BP43" s="59">
        <v>0</v>
      </c>
      <c r="BQ43" s="59">
        <v>0</v>
      </c>
      <c r="BR43" s="59">
        <v>0</v>
      </c>
      <c r="BS43" s="59">
        <v>0</v>
      </c>
      <c r="BT43" s="59">
        <v>0</v>
      </c>
      <c r="BU43" s="59">
        <v>0</v>
      </c>
      <c r="BV43" s="59">
        <v>0</v>
      </c>
      <c r="BW43" s="59">
        <v>0</v>
      </c>
      <c r="BX43" s="59">
        <v>0</v>
      </c>
      <c r="BY43" s="59">
        <v>0</v>
      </c>
      <c r="BZ43" s="59">
        <v>0</v>
      </c>
      <c r="CA43" s="59">
        <v>0</v>
      </c>
      <c r="CB43" s="59">
        <v>0</v>
      </c>
      <c r="CC43" s="59">
        <v>0</v>
      </c>
      <c r="CD43" s="59">
        <v>0</v>
      </c>
      <c r="CE43" s="59">
        <v>0</v>
      </c>
      <c r="CF43" s="59">
        <v>0</v>
      </c>
      <c r="CG43" s="59">
        <v>0</v>
      </c>
      <c r="CH43" s="59">
        <v>0</v>
      </c>
      <c r="CI43" s="59">
        <v>0</v>
      </c>
      <c r="CJ43" s="59">
        <v>0</v>
      </c>
      <c r="CK43" s="59">
        <v>0</v>
      </c>
      <c r="CL43" s="59">
        <v>0</v>
      </c>
      <c r="CM43" s="59">
        <v>0</v>
      </c>
      <c r="CN43" s="59">
        <v>0</v>
      </c>
      <c r="CO43" s="59">
        <v>0</v>
      </c>
      <c r="CP43" s="59">
        <v>0</v>
      </c>
      <c r="CQ43" s="59">
        <v>0</v>
      </c>
      <c r="CR43" s="59">
        <v>0</v>
      </c>
      <c r="CS43" s="59">
        <v>0</v>
      </c>
      <c r="CT43" s="59">
        <v>0</v>
      </c>
      <c r="CU43" s="59">
        <v>0</v>
      </c>
      <c r="CV43" s="59">
        <v>0</v>
      </c>
      <c r="CW43" s="59">
        <v>0</v>
      </c>
      <c r="CX43" s="59">
        <v>0</v>
      </c>
      <c r="CY43" s="59">
        <v>0</v>
      </c>
      <c r="CZ43" s="59">
        <v>0</v>
      </c>
      <c r="DA43" s="59">
        <v>0</v>
      </c>
      <c r="DB43" s="59">
        <v>0</v>
      </c>
      <c r="DC43" s="59">
        <v>0</v>
      </c>
      <c r="DD43" s="59">
        <v>0</v>
      </c>
      <c r="DE43" s="59">
        <v>0</v>
      </c>
      <c r="DF43" s="59">
        <v>0</v>
      </c>
      <c r="DG43" s="59">
        <v>0</v>
      </c>
      <c r="DH43" s="59">
        <v>0</v>
      </c>
    </row>
    <row r="44" spans="1:112" ht="21.75" customHeight="1">
      <c r="A44" s="28"/>
      <c r="B44" s="28" t="s">
        <v>102</v>
      </c>
      <c r="C44" s="64"/>
      <c r="D44" s="65"/>
      <c r="E44" s="28" t="s">
        <v>144</v>
      </c>
      <c r="F44" s="59">
        <v>1261.99</v>
      </c>
      <c r="G44" s="59">
        <v>772.99</v>
      </c>
      <c r="H44" s="91">
        <v>429.96</v>
      </c>
      <c r="I44" s="59">
        <v>307.2</v>
      </c>
      <c r="J44" s="59">
        <v>35.83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489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59">
        <v>0</v>
      </c>
      <c r="AQ44" s="59">
        <v>0</v>
      </c>
      <c r="AR44" s="59">
        <v>0</v>
      </c>
      <c r="AS44" s="59">
        <v>0</v>
      </c>
      <c r="AT44" s="59">
        <v>0</v>
      </c>
      <c r="AU44" s="59">
        <v>0</v>
      </c>
      <c r="AV44" s="59">
        <v>489</v>
      </c>
      <c r="AW44" s="59">
        <v>0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59">
        <v>0</v>
      </c>
      <c r="BD44" s="59">
        <v>0</v>
      </c>
      <c r="BE44" s="59">
        <v>0</v>
      </c>
      <c r="BF44" s="59">
        <v>0</v>
      </c>
      <c r="BG44" s="59">
        <v>0</v>
      </c>
      <c r="BH44" s="59">
        <v>0</v>
      </c>
      <c r="BI44" s="59">
        <v>0</v>
      </c>
      <c r="BJ44" s="59">
        <v>0</v>
      </c>
      <c r="BK44" s="59">
        <v>0</v>
      </c>
      <c r="BL44" s="59">
        <v>0</v>
      </c>
      <c r="BM44" s="59">
        <v>0</v>
      </c>
      <c r="BN44" s="59">
        <v>0</v>
      </c>
      <c r="BO44" s="59">
        <v>0</v>
      </c>
      <c r="BP44" s="59">
        <v>0</v>
      </c>
      <c r="BQ44" s="59">
        <v>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59">
        <v>0</v>
      </c>
      <c r="BX44" s="59">
        <v>0</v>
      </c>
      <c r="BY44" s="59">
        <v>0</v>
      </c>
      <c r="BZ44" s="59">
        <v>0</v>
      </c>
      <c r="CA44" s="59">
        <v>0</v>
      </c>
      <c r="CB44" s="59">
        <v>0</v>
      </c>
      <c r="CC44" s="59">
        <v>0</v>
      </c>
      <c r="CD44" s="59">
        <v>0</v>
      </c>
      <c r="CE44" s="59">
        <v>0</v>
      </c>
      <c r="CF44" s="59">
        <v>0</v>
      </c>
      <c r="CG44" s="59">
        <v>0</v>
      </c>
      <c r="CH44" s="59">
        <v>0</v>
      </c>
      <c r="CI44" s="59">
        <v>0</v>
      </c>
      <c r="CJ44" s="59">
        <v>0</v>
      </c>
      <c r="CK44" s="59">
        <v>0</v>
      </c>
      <c r="CL44" s="59">
        <v>0</v>
      </c>
      <c r="CM44" s="59">
        <v>0</v>
      </c>
      <c r="CN44" s="59">
        <v>0</v>
      </c>
      <c r="CO44" s="59">
        <v>0</v>
      </c>
      <c r="CP44" s="59">
        <v>0</v>
      </c>
      <c r="CQ44" s="59">
        <v>0</v>
      </c>
      <c r="CR44" s="59">
        <v>0</v>
      </c>
      <c r="CS44" s="59">
        <v>0</v>
      </c>
      <c r="CT44" s="59">
        <v>0</v>
      </c>
      <c r="CU44" s="59">
        <v>0</v>
      </c>
      <c r="CV44" s="59">
        <v>0</v>
      </c>
      <c r="CW44" s="59">
        <v>0</v>
      </c>
      <c r="CX44" s="59">
        <v>0</v>
      </c>
      <c r="CY44" s="59">
        <v>0</v>
      </c>
      <c r="CZ44" s="59">
        <v>0</v>
      </c>
      <c r="DA44" s="59">
        <v>0</v>
      </c>
      <c r="DB44" s="59">
        <v>0</v>
      </c>
      <c r="DC44" s="59">
        <v>0</v>
      </c>
      <c r="DD44" s="59">
        <v>0</v>
      </c>
      <c r="DE44" s="59">
        <v>0</v>
      </c>
      <c r="DF44" s="59">
        <v>0</v>
      </c>
      <c r="DG44" s="59">
        <v>0</v>
      </c>
      <c r="DH44" s="59">
        <v>0</v>
      </c>
    </row>
    <row r="45" spans="1:112" ht="21.75" customHeight="1">
      <c r="A45" s="28" t="s">
        <v>145</v>
      </c>
      <c r="B45" s="28" t="s">
        <v>146</v>
      </c>
      <c r="C45" s="64" t="s">
        <v>147</v>
      </c>
      <c r="D45" s="65" t="s">
        <v>88</v>
      </c>
      <c r="E45" s="28" t="s">
        <v>148</v>
      </c>
      <c r="F45" s="59">
        <v>772.99</v>
      </c>
      <c r="G45" s="59">
        <v>772.99</v>
      </c>
      <c r="H45" s="91">
        <v>429.96</v>
      </c>
      <c r="I45" s="59">
        <v>307.2</v>
      </c>
      <c r="J45" s="59">
        <v>35.83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59">
        <v>0</v>
      </c>
      <c r="AV45" s="59">
        <v>0</v>
      </c>
      <c r="AW45" s="59">
        <v>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59">
        <v>0</v>
      </c>
      <c r="BE45" s="59">
        <v>0</v>
      </c>
      <c r="BF45" s="59">
        <v>0</v>
      </c>
      <c r="BG45" s="59">
        <v>0</v>
      </c>
      <c r="BH45" s="59">
        <v>0</v>
      </c>
      <c r="BI45" s="59">
        <v>0</v>
      </c>
      <c r="BJ45" s="59">
        <v>0</v>
      </c>
      <c r="BK45" s="59">
        <v>0</v>
      </c>
      <c r="BL45" s="59">
        <v>0</v>
      </c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v>0</v>
      </c>
      <c r="BZ45" s="59">
        <v>0</v>
      </c>
      <c r="CA45" s="59">
        <v>0</v>
      </c>
      <c r="CB45" s="59">
        <v>0</v>
      </c>
      <c r="CC45" s="59">
        <v>0</v>
      </c>
      <c r="CD45" s="59">
        <v>0</v>
      </c>
      <c r="CE45" s="59">
        <v>0</v>
      </c>
      <c r="CF45" s="59">
        <v>0</v>
      </c>
      <c r="CG45" s="59">
        <v>0</v>
      </c>
      <c r="CH45" s="59">
        <v>0</v>
      </c>
      <c r="CI45" s="59">
        <v>0</v>
      </c>
      <c r="CJ45" s="59">
        <v>0</v>
      </c>
      <c r="CK45" s="59">
        <v>0</v>
      </c>
      <c r="CL45" s="59">
        <v>0</v>
      </c>
      <c r="CM45" s="59">
        <v>0</v>
      </c>
      <c r="CN45" s="59">
        <v>0</v>
      </c>
      <c r="CO45" s="59">
        <v>0</v>
      </c>
      <c r="CP45" s="59">
        <v>0</v>
      </c>
      <c r="CQ45" s="59">
        <v>0</v>
      </c>
      <c r="CR45" s="59">
        <v>0</v>
      </c>
      <c r="CS45" s="59">
        <v>0</v>
      </c>
      <c r="CT45" s="59">
        <v>0</v>
      </c>
      <c r="CU45" s="59">
        <v>0</v>
      </c>
      <c r="CV45" s="59">
        <v>0</v>
      </c>
      <c r="CW45" s="59">
        <v>0</v>
      </c>
      <c r="CX45" s="59">
        <v>0</v>
      </c>
      <c r="CY45" s="59">
        <v>0</v>
      </c>
      <c r="CZ45" s="59">
        <v>0</v>
      </c>
      <c r="DA45" s="59">
        <v>0</v>
      </c>
      <c r="DB45" s="59">
        <v>0</v>
      </c>
      <c r="DC45" s="59">
        <v>0</v>
      </c>
      <c r="DD45" s="59">
        <v>0</v>
      </c>
      <c r="DE45" s="59">
        <v>0</v>
      </c>
      <c r="DF45" s="59">
        <v>0</v>
      </c>
      <c r="DG45" s="59">
        <v>0</v>
      </c>
      <c r="DH45" s="59">
        <v>0</v>
      </c>
    </row>
    <row r="46" spans="1:112" ht="21.75" customHeight="1">
      <c r="A46" s="28" t="s">
        <v>145</v>
      </c>
      <c r="B46" s="28" t="s">
        <v>146</v>
      </c>
      <c r="C46" s="64" t="s">
        <v>130</v>
      </c>
      <c r="D46" s="65" t="s">
        <v>88</v>
      </c>
      <c r="E46" s="28" t="s">
        <v>149</v>
      </c>
      <c r="F46" s="59">
        <v>489</v>
      </c>
      <c r="G46" s="59">
        <v>0</v>
      </c>
      <c r="H46" s="91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489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59">
        <v>0</v>
      </c>
      <c r="AV46" s="59">
        <v>489</v>
      </c>
      <c r="AW46" s="59">
        <v>0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59">
        <v>0</v>
      </c>
      <c r="BE46" s="59">
        <v>0</v>
      </c>
      <c r="BF46" s="59">
        <v>0</v>
      </c>
      <c r="BG46" s="59">
        <v>0</v>
      </c>
      <c r="BH46" s="59">
        <v>0</v>
      </c>
      <c r="BI46" s="59">
        <v>0</v>
      </c>
      <c r="BJ46" s="59">
        <v>0</v>
      </c>
      <c r="BK46" s="59">
        <v>0</v>
      </c>
      <c r="BL46" s="59">
        <v>0</v>
      </c>
      <c r="BM46" s="59">
        <v>0</v>
      </c>
      <c r="BN46" s="59">
        <v>0</v>
      </c>
      <c r="BO46" s="59">
        <v>0</v>
      </c>
      <c r="BP46" s="59">
        <v>0</v>
      </c>
      <c r="BQ46" s="59">
        <v>0</v>
      </c>
      <c r="BR46" s="59">
        <v>0</v>
      </c>
      <c r="BS46" s="59">
        <v>0</v>
      </c>
      <c r="BT46" s="59">
        <v>0</v>
      </c>
      <c r="BU46" s="59">
        <v>0</v>
      </c>
      <c r="BV46" s="59">
        <v>0</v>
      </c>
      <c r="BW46" s="59">
        <v>0</v>
      </c>
      <c r="BX46" s="59">
        <v>0</v>
      </c>
      <c r="BY46" s="59">
        <v>0</v>
      </c>
      <c r="BZ46" s="59">
        <v>0</v>
      </c>
      <c r="CA46" s="59">
        <v>0</v>
      </c>
      <c r="CB46" s="59">
        <v>0</v>
      </c>
      <c r="CC46" s="59">
        <v>0</v>
      </c>
      <c r="CD46" s="59">
        <v>0</v>
      </c>
      <c r="CE46" s="59">
        <v>0</v>
      </c>
      <c r="CF46" s="59">
        <v>0</v>
      </c>
      <c r="CG46" s="59">
        <v>0</v>
      </c>
      <c r="CH46" s="59">
        <v>0</v>
      </c>
      <c r="CI46" s="59">
        <v>0</v>
      </c>
      <c r="CJ46" s="59">
        <v>0</v>
      </c>
      <c r="CK46" s="59">
        <v>0</v>
      </c>
      <c r="CL46" s="59">
        <v>0</v>
      </c>
      <c r="CM46" s="59">
        <v>0</v>
      </c>
      <c r="CN46" s="59">
        <v>0</v>
      </c>
      <c r="CO46" s="59">
        <v>0</v>
      </c>
      <c r="CP46" s="59">
        <v>0</v>
      </c>
      <c r="CQ46" s="59">
        <v>0</v>
      </c>
      <c r="CR46" s="59">
        <v>0</v>
      </c>
      <c r="CS46" s="59">
        <v>0</v>
      </c>
      <c r="CT46" s="59">
        <v>0</v>
      </c>
      <c r="CU46" s="59">
        <v>0</v>
      </c>
      <c r="CV46" s="59">
        <v>0</v>
      </c>
      <c r="CW46" s="59">
        <v>0</v>
      </c>
      <c r="CX46" s="59">
        <v>0</v>
      </c>
      <c r="CY46" s="59">
        <v>0</v>
      </c>
      <c r="CZ46" s="59">
        <v>0</v>
      </c>
      <c r="DA46" s="59">
        <v>0</v>
      </c>
      <c r="DB46" s="59">
        <v>0</v>
      </c>
      <c r="DC46" s="59">
        <v>0</v>
      </c>
      <c r="DD46" s="59">
        <v>0</v>
      </c>
      <c r="DE46" s="59">
        <v>0</v>
      </c>
      <c r="DF46" s="59">
        <v>0</v>
      </c>
      <c r="DG46" s="59">
        <v>0</v>
      </c>
      <c r="DH46" s="59">
        <v>0</v>
      </c>
    </row>
    <row r="47" spans="1:112" ht="21.75" customHeight="1">
      <c r="A47" s="28"/>
      <c r="B47" s="28" t="s">
        <v>105</v>
      </c>
      <c r="C47" s="64"/>
      <c r="D47" s="65"/>
      <c r="E47" s="28" t="s">
        <v>150</v>
      </c>
      <c r="F47" s="59">
        <v>1163.94</v>
      </c>
      <c r="G47" s="59">
        <v>1163.94</v>
      </c>
      <c r="H47" s="91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1163.94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0</v>
      </c>
      <c r="AQ47" s="59">
        <v>0</v>
      </c>
      <c r="AR47" s="59">
        <v>0</v>
      </c>
      <c r="AS47" s="59">
        <v>0</v>
      </c>
      <c r="AT47" s="59">
        <v>0</v>
      </c>
      <c r="AU47" s="59">
        <v>0</v>
      </c>
      <c r="AV47" s="59">
        <v>0</v>
      </c>
      <c r="AW47" s="59">
        <v>0</v>
      </c>
      <c r="AX47" s="59">
        <v>0</v>
      </c>
      <c r="AY47" s="59">
        <v>0</v>
      </c>
      <c r="AZ47" s="59">
        <v>0</v>
      </c>
      <c r="BA47" s="59">
        <v>0</v>
      </c>
      <c r="BB47" s="59">
        <v>0</v>
      </c>
      <c r="BC47" s="59">
        <v>0</v>
      </c>
      <c r="BD47" s="59">
        <v>0</v>
      </c>
      <c r="BE47" s="59">
        <v>0</v>
      </c>
      <c r="BF47" s="59">
        <v>0</v>
      </c>
      <c r="BG47" s="59">
        <v>0</v>
      </c>
      <c r="BH47" s="59">
        <v>0</v>
      </c>
      <c r="BI47" s="59">
        <v>0</v>
      </c>
      <c r="BJ47" s="59">
        <v>0</v>
      </c>
      <c r="BK47" s="59">
        <v>0</v>
      </c>
      <c r="BL47" s="59">
        <v>0</v>
      </c>
      <c r="BM47" s="59">
        <v>0</v>
      </c>
      <c r="BN47" s="59">
        <v>0</v>
      </c>
      <c r="BO47" s="59">
        <v>0</v>
      </c>
      <c r="BP47" s="59">
        <v>0</v>
      </c>
      <c r="BQ47" s="59">
        <v>0</v>
      </c>
      <c r="BR47" s="59">
        <v>0</v>
      </c>
      <c r="BS47" s="59">
        <v>0</v>
      </c>
      <c r="BT47" s="59">
        <v>0</v>
      </c>
      <c r="BU47" s="59">
        <v>0</v>
      </c>
      <c r="BV47" s="59">
        <v>0</v>
      </c>
      <c r="BW47" s="59">
        <v>0</v>
      </c>
      <c r="BX47" s="59">
        <v>0</v>
      </c>
      <c r="BY47" s="59">
        <v>0</v>
      </c>
      <c r="BZ47" s="59">
        <v>0</v>
      </c>
      <c r="CA47" s="59">
        <v>0</v>
      </c>
      <c r="CB47" s="59">
        <v>0</v>
      </c>
      <c r="CC47" s="59">
        <v>0</v>
      </c>
      <c r="CD47" s="59">
        <v>0</v>
      </c>
      <c r="CE47" s="59">
        <v>0</v>
      </c>
      <c r="CF47" s="59">
        <v>0</v>
      </c>
      <c r="CG47" s="59">
        <v>0</v>
      </c>
      <c r="CH47" s="59">
        <v>0</v>
      </c>
      <c r="CI47" s="59">
        <v>0</v>
      </c>
      <c r="CJ47" s="59">
        <v>0</v>
      </c>
      <c r="CK47" s="59">
        <v>0</v>
      </c>
      <c r="CL47" s="59">
        <v>0</v>
      </c>
      <c r="CM47" s="59">
        <v>0</v>
      </c>
      <c r="CN47" s="59">
        <v>0</v>
      </c>
      <c r="CO47" s="59">
        <v>0</v>
      </c>
      <c r="CP47" s="59">
        <v>0</v>
      </c>
      <c r="CQ47" s="59">
        <v>0</v>
      </c>
      <c r="CR47" s="59">
        <v>0</v>
      </c>
      <c r="CS47" s="59">
        <v>0</v>
      </c>
      <c r="CT47" s="59">
        <v>0</v>
      </c>
      <c r="CU47" s="59">
        <v>0</v>
      </c>
      <c r="CV47" s="59">
        <v>0</v>
      </c>
      <c r="CW47" s="59">
        <v>0</v>
      </c>
      <c r="CX47" s="59">
        <v>0</v>
      </c>
      <c r="CY47" s="59">
        <v>0</v>
      </c>
      <c r="CZ47" s="59">
        <v>0</v>
      </c>
      <c r="DA47" s="59">
        <v>0</v>
      </c>
      <c r="DB47" s="59">
        <v>0</v>
      </c>
      <c r="DC47" s="59">
        <v>0</v>
      </c>
      <c r="DD47" s="59">
        <v>0</v>
      </c>
      <c r="DE47" s="59">
        <v>0</v>
      </c>
      <c r="DF47" s="59">
        <v>0</v>
      </c>
      <c r="DG47" s="59">
        <v>0</v>
      </c>
      <c r="DH47" s="59">
        <v>0</v>
      </c>
    </row>
    <row r="48" spans="1:112" ht="21.75" customHeight="1">
      <c r="A48" s="28" t="s">
        <v>145</v>
      </c>
      <c r="B48" s="28" t="s">
        <v>107</v>
      </c>
      <c r="C48" s="64" t="s">
        <v>84</v>
      </c>
      <c r="D48" s="65" t="s">
        <v>88</v>
      </c>
      <c r="E48" s="28" t="s">
        <v>151</v>
      </c>
      <c r="F48" s="59">
        <v>886.62</v>
      </c>
      <c r="G48" s="59">
        <v>886.62</v>
      </c>
      <c r="H48" s="91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886.62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  <c r="AP48" s="59">
        <v>0</v>
      </c>
      <c r="AQ48" s="59">
        <v>0</v>
      </c>
      <c r="AR48" s="59">
        <v>0</v>
      </c>
      <c r="AS48" s="59">
        <v>0</v>
      </c>
      <c r="AT48" s="59">
        <v>0</v>
      </c>
      <c r="AU48" s="59">
        <v>0</v>
      </c>
      <c r="AV48" s="59">
        <v>0</v>
      </c>
      <c r="AW48" s="59">
        <v>0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59">
        <v>0</v>
      </c>
      <c r="BE48" s="59">
        <v>0</v>
      </c>
      <c r="BF48" s="59">
        <v>0</v>
      </c>
      <c r="BG48" s="59">
        <v>0</v>
      </c>
      <c r="BH48" s="59">
        <v>0</v>
      </c>
      <c r="BI48" s="59">
        <v>0</v>
      </c>
      <c r="BJ48" s="59">
        <v>0</v>
      </c>
      <c r="BK48" s="59">
        <v>0</v>
      </c>
      <c r="BL48" s="59">
        <v>0</v>
      </c>
      <c r="BM48" s="59">
        <v>0</v>
      </c>
      <c r="BN48" s="59">
        <v>0</v>
      </c>
      <c r="BO48" s="59">
        <v>0</v>
      </c>
      <c r="BP48" s="59">
        <v>0</v>
      </c>
      <c r="BQ48" s="59">
        <v>0</v>
      </c>
      <c r="BR48" s="59">
        <v>0</v>
      </c>
      <c r="BS48" s="59">
        <v>0</v>
      </c>
      <c r="BT48" s="59">
        <v>0</v>
      </c>
      <c r="BU48" s="59">
        <v>0</v>
      </c>
      <c r="BV48" s="59">
        <v>0</v>
      </c>
      <c r="BW48" s="59">
        <v>0</v>
      </c>
      <c r="BX48" s="59">
        <v>0</v>
      </c>
      <c r="BY48" s="59">
        <v>0</v>
      </c>
      <c r="BZ48" s="59">
        <v>0</v>
      </c>
      <c r="CA48" s="59">
        <v>0</v>
      </c>
      <c r="CB48" s="59">
        <v>0</v>
      </c>
      <c r="CC48" s="59">
        <v>0</v>
      </c>
      <c r="CD48" s="59">
        <v>0</v>
      </c>
      <c r="CE48" s="59">
        <v>0</v>
      </c>
      <c r="CF48" s="59">
        <v>0</v>
      </c>
      <c r="CG48" s="59">
        <v>0</v>
      </c>
      <c r="CH48" s="59">
        <v>0</v>
      </c>
      <c r="CI48" s="59">
        <v>0</v>
      </c>
      <c r="CJ48" s="59">
        <v>0</v>
      </c>
      <c r="CK48" s="59">
        <v>0</v>
      </c>
      <c r="CL48" s="59">
        <v>0</v>
      </c>
      <c r="CM48" s="59">
        <v>0</v>
      </c>
      <c r="CN48" s="59">
        <v>0</v>
      </c>
      <c r="CO48" s="59">
        <v>0</v>
      </c>
      <c r="CP48" s="59">
        <v>0</v>
      </c>
      <c r="CQ48" s="59">
        <v>0</v>
      </c>
      <c r="CR48" s="59">
        <v>0</v>
      </c>
      <c r="CS48" s="59">
        <v>0</v>
      </c>
      <c r="CT48" s="59">
        <v>0</v>
      </c>
      <c r="CU48" s="59">
        <v>0</v>
      </c>
      <c r="CV48" s="59">
        <v>0</v>
      </c>
      <c r="CW48" s="59">
        <v>0</v>
      </c>
      <c r="CX48" s="59">
        <v>0</v>
      </c>
      <c r="CY48" s="59">
        <v>0</v>
      </c>
      <c r="CZ48" s="59">
        <v>0</v>
      </c>
      <c r="DA48" s="59">
        <v>0</v>
      </c>
      <c r="DB48" s="59">
        <v>0</v>
      </c>
      <c r="DC48" s="59">
        <v>0</v>
      </c>
      <c r="DD48" s="59">
        <v>0</v>
      </c>
      <c r="DE48" s="59">
        <v>0</v>
      </c>
      <c r="DF48" s="59">
        <v>0</v>
      </c>
      <c r="DG48" s="59">
        <v>0</v>
      </c>
      <c r="DH48" s="59">
        <v>0</v>
      </c>
    </row>
    <row r="49" spans="1:112" ht="21.75" customHeight="1">
      <c r="A49" s="28" t="s">
        <v>145</v>
      </c>
      <c r="B49" s="28" t="s">
        <v>107</v>
      </c>
      <c r="C49" s="64" t="s">
        <v>95</v>
      </c>
      <c r="D49" s="65" t="s">
        <v>88</v>
      </c>
      <c r="E49" s="28" t="s">
        <v>152</v>
      </c>
      <c r="F49" s="59">
        <v>277.32</v>
      </c>
      <c r="G49" s="59">
        <v>277.32</v>
      </c>
      <c r="H49" s="91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277.32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  <c r="AN49" s="59">
        <v>0</v>
      </c>
      <c r="AO49" s="59">
        <v>0</v>
      </c>
      <c r="AP49" s="59">
        <v>0</v>
      </c>
      <c r="AQ49" s="59">
        <v>0</v>
      </c>
      <c r="AR49" s="59">
        <v>0</v>
      </c>
      <c r="AS49" s="59">
        <v>0</v>
      </c>
      <c r="AT49" s="59">
        <v>0</v>
      </c>
      <c r="AU49" s="59">
        <v>0</v>
      </c>
      <c r="AV49" s="59">
        <v>0</v>
      </c>
      <c r="AW49" s="59">
        <v>0</v>
      </c>
      <c r="AX49" s="59">
        <v>0</v>
      </c>
      <c r="AY49" s="59">
        <v>0</v>
      </c>
      <c r="AZ49" s="59">
        <v>0</v>
      </c>
      <c r="BA49" s="59">
        <v>0</v>
      </c>
      <c r="BB49" s="59">
        <v>0</v>
      </c>
      <c r="BC49" s="59">
        <v>0</v>
      </c>
      <c r="BD49" s="59">
        <v>0</v>
      </c>
      <c r="BE49" s="59">
        <v>0</v>
      </c>
      <c r="BF49" s="59">
        <v>0</v>
      </c>
      <c r="BG49" s="59">
        <v>0</v>
      </c>
      <c r="BH49" s="59">
        <v>0</v>
      </c>
      <c r="BI49" s="59">
        <v>0</v>
      </c>
      <c r="BJ49" s="59">
        <v>0</v>
      </c>
      <c r="BK49" s="59">
        <v>0</v>
      </c>
      <c r="BL49" s="59">
        <v>0</v>
      </c>
      <c r="BM49" s="59">
        <v>0</v>
      </c>
      <c r="BN49" s="59">
        <v>0</v>
      </c>
      <c r="BO49" s="59">
        <v>0</v>
      </c>
      <c r="BP49" s="59">
        <v>0</v>
      </c>
      <c r="BQ49" s="59">
        <v>0</v>
      </c>
      <c r="BR49" s="59">
        <v>0</v>
      </c>
      <c r="BS49" s="59">
        <v>0</v>
      </c>
      <c r="BT49" s="59">
        <v>0</v>
      </c>
      <c r="BU49" s="59">
        <v>0</v>
      </c>
      <c r="BV49" s="59">
        <v>0</v>
      </c>
      <c r="BW49" s="59">
        <v>0</v>
      </c>
      <c r="BX49" s="59">
        <v>0</v>
      </c>
      <c r="BY49" s="59">
        <v>0</v>
      </c>
      <c r="BZ49" s="59">
        <v>0</v>
      </c>
      <c r="CA49" s="59">
        <v>0</v>
      </c>
      <c r="CB49" s="59">
        <v>0</v>
      </c>
      <c r="CC49" s="59">
        <v>0</v>
      </c>
      <c r="CD49" s="59">
        <v>0</v>
      </c>
      <c r="CE49" s="59">
        <v>0</v>
      </c>
      <c r="CF49" s="59">
        <v>0</v>
      </c>
      <c r="CG49" s="59">
        <v>0</v>
      </c>
      <c r="CH49" s="59">
        <v>0</v>
      </c>
      <c r="CI49" s="59">
        <v>0</v>
      </c>
      <c r="CJ49" s="59">
        <v>0</v>
      </c>
      <c r="CK49" s="59">
        <v>0</v>
      </c>
      <c r="CL49" s="59">
        <v>0</v>
      </c>
      <c r="CM49" s="59">
        <v>0</v>
      </c>
      <c r="CN49" s="59">
        <v>0</v>
      </c>
      <c r="CO49" s="59">
        <v>0</v>
      </c>
      <c r="CP49" s="59">
        <v>0</v>
      </c>
      <c r="CQ49" s="59">
        <v>0</v>
      </c>
      <c r="CR49" s="59">
        <v>0</v>
      </c>
      <c r="CS49" s="59">
        <v>0</v>
      </c>
      <c r="CT49" s="59">
        <v>0</v>
      </c>
      <c r="CU49" s="59">
        <v>0</v>
      </c>
      <c r="CV49" s="59">
        <v>0</v>
      </c>
      <c r="CW49" s="59">
        <v>0</v>
      </c>
      <c r="CX49" s="59">
        <v>0</v>
      </c>
      <c r="CY49" s="59">
        <v>0</v>
      </c>
      <c r="CZ49" s="59">
        <v>0</v>
      </c>
      <c r="DA49" s="59">
        <v>0</v>
      </c>
      <c r="DB49" s="59">
        <v>0</v>
      </c>
      <c r="DC49" s="59">
        <v>0</v>
      </c>
      <c r="DD49" s="59">
        <v>0</v>
      </c>
      <c r="DE49" s="59">
        <v>0</v>
      </c>
      <c r="DF49" s="59">
        <v>0</v>
      </c>
      <c r="DG49" s="59">
        <v>0</v>
      </c>
      <c r="DH49" s="59">
        <v>0</v>
      </c>
    </row>
    <row r="50" spans="1:112" ht="21.75" customHeight="1">
      <c r="A50" s="28" t="s">
        <v>153</v>
      </c>
      <c r="B50" s="28"/>
      <c r="C50" s="64"/>
      <c r="D50" s="65"/>
      <c r="E50" s="28" t="s">
        <v>154</v>
      </c>
      <c r="F50" s="59">
        <v>464.6</v>
      </c>
      <c r="G50" s="59">
        <v>0</v>
      </c>
      <c r="H50" s="91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464.6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59">
        <v>0</v>
      </c>
      <c r="AN50" s="59">
        <v>0</v>
      </c>
      <c r="AO50" s="59">
        <v>0</v>
      </c>
      <c r="AP50" s="59">
        <v>0</v>
      </c>
      <c r="AQ50" s="59">
        <v>0</v>
      </c>
      <c r="AR50" s="59">
        <v>0</v>
      </c>
      <c r="AS50" s="59">
        <v>0</v>
      </c>
      <c r="AT50" s="59">
        <v>0</v>
      </c>
      <c r="AU50" s="59">
        <v>0</v>
      </c>
      <c r="AV50" s="59">
        <v>464.6</v>
      </c>
      <c r="AW50" s="59">
        <v>0</v>
      </c>
      <c r="AX50" s="59">
        <v>0</v>
      </c>
      <c r="AY50" s="59">
        <v>0</v>
      </c>
      <c r="AZ50" s="59">
        <v>0</v>
      </c>
      <c r="BA50" s="59">
        <v>0</v>
      </c>
      <c r="BB50" s="59">
        <v>0</v>
      </c>
      <c r="BC50" s="59">
        <v>0</v>
      </c>
      <c r="BD50" s="59">
        <v>0</v>
      </c>
      <c r="BE50" s="59">
        <v>0</v>
      </c>
      <c r="BF50" s="59">
        <v>0</v>
      </c>
      <c r="BG50" s="59">
        <v>0</v>
      </c>
      <c r="BH50" s="59">
        <v>0</v>
      </c>
      <c r="BI50" s="59">
        <v>0</v>
      </c>
      <c r="BJ50" s="59">
        <v>0</v>
      </c>
      <c r="BK50" s="59">
        <v>0</v>
      </c>
      <c r="BL50" s="59">
        <v>0</v>
      </c>
      <c r="BM50" s="59">
        <v>0</v>
      </c>
      <c r="BN50" s="59">
        <v>0</v>
      </c>
      <c r="BO50" s="59">
        <v>0</v>
      </c>
      <c r="BP50" s="59">
        <v>0</v>
      </c>
      <c r="BQ50" s="59">
        <v>0</v>
      </c>
      <c r="BR50" s="59">
        <v>0</v>
      </c>
      <c r="BS50" s="59">
        <v>0</v>
      </c>
      <c r="BT50" s="59">
        <v>0</v>
      </c>
      <c r="BU50" s="59">
        <v>0</v>
      </c>
      <c r="BV50" s="59">
        <v>0</v>
      </c>
      <c r="BW50" s="59">
        <v>0</v>
      </c>
      <c r="BX50" s="59">
        <v>0</v>
      </c>
      <c r="BY50" s="59">
        <v>0</v>
      </c>
      <c r="BZ50" s="59">
        <v>0</v>
      </c>
      <c r="CA50" s="59">
        <v>0</v>
      </c>
      <c r="CB50" s="59">
        <v>0</v>
      </c>
      <c r="CC50" s="59">
        <v>0</v>
      </c>
      <c r="CD50" s="59">
        <v>0</v>
      </c>
      <c r="CE50" s="59">
        <v>0</v>
      </c>
      <c r="CF50" s="59">
        <v>0</v>
      </c>
      <c r="CG50" s="59">
        <v>0</v>
      </c>
      <c r="CH50" s="59">
        <v>0</v>
      </c>
      <c r="CI50" s="59">
        <v>0</v>
      </c>
      <c r="CJ50" s="59">
        <v>0</v>
      </c>
      <c r="CK50" s="59">
        <v>0</v>
      </c>
      <c r="CL50" s="59">
        <v>0</v>
      </c>
      <c r="CM50" s="59">
        <v>0</v>
      </c>
      <c r="CN50" s="59">
        <v>0</v>
      </c>
      <c r="CO50" s="59">
        <v>0</v>
      </c>
      <c r="CP50" s="59">
        <v>0</v>
      </c>
      <c r="CQ50" s="59">
        <v>0</v>
      </c>
      <c r="CR50" s="59">
        <v>0</v>
      </c>
      <c r="CS50" s="59">
        <v>0</v>
      </c>
      <c r="CT50" s="59">
        <v>0</v>
      </c>
      <c r="CU50" s="59">
        <v>0</v>
      </c>
      <c r="CV50" s="59">
        <v>0</v>
      </c>
      <c r="CW50" s="59">
        <v>0</v>
      </c>
      <c r="CX50" s="59">
        <v>0</v>
      </c>
      <c r="CY50" s="59">
        <v>0</v>
      </c>
      <c r="CZ50" s="59">
        <v>0</v>
      </c>
      <c r="DA50" s="59">
        <v>0</v>
      </c>
      <c r="DB50" s="59">
        <v>0</v>
      </c>
      <c r="DC50" s="59">
        <v>0</v>
      </c>
      <c r="DD50" s="59">
        <v>0</v>
      </c>
      <c r="DE50" s="59">
        <v>0</v>
      </c>
      <c r="DF50" s="59">
        <v>0</v>
      </c>
      <c r="DG50" s="59">
        <v>0</v>
      </c>
      <c r="DH50" s="59">
        <v>0</v>
      </c>
    </row>
    <row r="51" spans="1:112" ht="21.75" customHeight="1">
      <c r="A51" s="28"/>
      <c r="B51" s="28" t="s">
        <v>90</v>
      </c>
      <c r="C51" s="64"/>
      <c r="D51" s="65"/>
      <c r="E51" s="28" t="s">
        <v>155</v>
      </c>
      <c r="F51" s="59">
        <v>464.6</v>
      </c>
      <c r="G51" s="59">
        <v>0</v>
      </c>
      <c r="H51" s="91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464.6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59">
        <v>0</v>
      </c>
      <c r="AV51" s="59">
        <v>464.6</v>
      </c>
      <c r="AW51" s="59">
        <v>0</v>
      </c>
      <c r="AX51" s="59">
        <v>0</v>
      </c>
      <c r="AY51" s="59">
        <v>0</v>
      </c>
      <c r="AZ51" s="59">
        <v>0</v>
      </c>
      <c r="BA51" s="59">
        <v>0</v>
      </c>
      <c r="BB51" s="59">
        <v>0</v>
      </c>
      <c r="BC51" s="59">
        <v>0</v>
      </c>
      <c r="BD51" s="59">
        <v>0</v>
      </c>
      <c r="BE51" s="59">
        <v>0</v>
      </c>
      <c r="BF51" s="59">
        <v>0</v>
      </c>
      <c r="BG51" s="59">
        <v>0</v>
      </c>
      <c r="BH51" s="59">
        <v>0</v>
      </c>
      <c r="BI51" s="59">
        <v>0</v>
      </c>
      <c r="BJ51" s="59">
        <v>0</v>
      </c>
      <c r="BK51" s="59">
        <v>0</v>
      </c>
      <c r="BL51" s="59">
        <v>0</v>
      </c>
      <c r="BM51" s="59">
        <v>0</v>
      </c>
      <c r="BN51" s="59">
        <v>0</v>
      </c>
      <c r="BO51" s="59">
        <v>0</v>
      </c>
      <c r="BP51" s="59">
        <v>0</v>
      </c>
      <c r="BQ51" s="59">
        <v>0</v>
      </c>
      <c r="BR51" s="59">
        <v>0</v>
      </c>
      <c r="BS51" s="59">
        <v>0</v>
      </c>
      <c r="BT51" s="59">
        <v>0</v>
      </c>
      <c r="BU51" s="59">
        <v>0</v>
      </c>
      <c r="BV51" s="59">
        <v>0</v>
      </c>
      <c r="BW51" s="59">
        <v>0</v>
      </c>
      <c r="BX51" s="59">
        <v>0</v>
      </c>
      <c r="BY51" s="59">
        <v>0</v>
      </c>
      <c r="BZ51" s="59">
        <v>0</v>
      </c>
      <c r="CA51" s="59">
        <v>0</v>
      </c>
      <c r="CB51" s="59">
        <v>0</v>
      </c>
      <c r="CC51" s="59">
        <v>0</v>
      </c>
      <c r="CD51" s="59">
        <v>0</v>
      </c>
      <c r="CE51" s="59">
        <v>0</v>
      </c>
      <c r="CF51" s="59">
        <v>0</v>
      </c>
      <c r="CG51" s="59">
        <v>0</v>
      </c>
      <c r="CH51" s="59">
        <v>0</v>
      </c>
      <c r="CI51" s="59">
        <v>0</v>
      </c>
      <c r="CJ51" s="59">
        <v>0</v>
      </c>
      <c r="CK51" s="59">
        <v>0</v>
      </c>
      <c r="CL51" s="59">
        <v>0</v>
      </c>
      <c r="CM51" s="59">
        <v>0</v>
      </c>
      <c r="CN51" s="59">
        <v>0</v>
      </c>
      <c r="CO51" s="59">
        <v>0</v>
      </c>
      <c r="CP51" s="59">
        <v>0</v>
      </c>
      <c r="CQ51" s="59">
        <v>0</v>
      </c>
      <c r="CR51" s="59">
        <v>0</v>
      </c>
      <c r="CS51" s="59">
        <v>0</v>
      </c>
      <c r="CT51" s="59">
        <v>0</v>
      </c>
      <c r="CU51" s="59">
        <v>0</v>
      </c>
      <c r="CV51" s="59">
        <v>0</v>
      </c>
      <c r="CW51" s="59">
        <v>0</v>
      </c>
      <c r="CX51" s="59">
        <v>0</v>
      </c>
      <c r="CY51" s="59">
        <v>0</v>
      </c>
      <c r="CZ51" s="59">
        <v>0</v>
      </c>
      <c r="DA51" s="59">
        <v>0</v>
      </c>
      <c r="DB51" s="59">
        <v>0</v>
      </c>
      <c r="DC51" s="59">
        <v>0</v>
      </c>
      <c r="DD51" s="59">
        <v>0</v>
      </c>
      <c r="DE51" s="59">
        <v>0</v>
      </c>
      <c r="DF51" s="59">
        <v>0</v>
      </c>
      <c r="DG51" s="59">
        <v>0</v>
      </c>
      <c r="DH51" s="59">
        <v>0</v>
      </c>
    </row>
    <row r="52" spans="1:112" ht="21.75" customHeight="1">
      <c r="A52" s="28" t="s">
        <v>156</v>
      </c>
      <c r="B52" s="28" t="s">
        <v>157</v>
      </c>
      <c r="C52" s="64" t="s">
        <v>95</v>
      </c>
      <c r="D52" s="65" t="s">
        <v>88</v>
      </c>
      <c r="E52" s="28" t="s">
        <v>158</v>
      </c>
      <c r="F52" s="59">
        <v>464.6</v>
      </c>
      <c r="G52" s="59">
        <v>0</v>
      </c>
      <c r="H52" s="91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464.6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0</v>
      </c>
      <c r="AP52" s="59">
        <v>0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464.6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  <c r="BD52" s="59">
        <v>0</v>
      </c>
      <c r="BE52" s="59">
        <v>0</v>
      </c>
      <c r="BF52" s="59">
        <v>0</v>
      </c>
      <c r="BG52" s="59">
        <v>0</v>
      </c>
      <c r="BH52" s="59">
        <v>0</v>
      </c>
      <c r="BI52" s="59">
        <v>0</v>
      </c>
      <c r="BJ52" s="59">
        <v>0</v>
      </c>
      <c r="BK52" s="59">
        <v>0</v>
      </c>
      <c r="BL52" s="59">
        <v>0</v>
      </c>
      <c r="BM52" s="59">
        <v>0</v>
      </c>
      <c r="BN52" s="59">
        <v>0</v>
      </c>
      <c r="BO52" s="59">
        <v>0</v>
      </c>
      <c r="BP52" s="59">
        <v>0</v>
      </c>
      <c r="BQ52" s="59">
        <v>0</v>
      </c>
      <c r="BR52" s="59">
        <v>0</v>
      </c>
      <c r="BS52" s="59">
        <v>0</v>
      </c>
      <c r="BT52" s="59">
        <v>0</v>
      </c>
      <c r="BU52" s="59">
        <v>0</v>
      </c>
      <c r="BV52" s="59">
        <v>0</v>
      </c>
      <c r="BW52" s="59">
        <v>0</v>
      </c>
      <c r="BX52" s="59">
        <v>0</v>
      </c>
      <c r="BY52" s="59">
        <v>0</v>
      </c>
      <c r="BZ52" s="59">
        <v>0</v>
      </c>
      <c r="CA52" s="59">
        <v>0</v>
      </c>
      <c r="CB52" s="59">
        <v>0</v>
      </c>
      <c r="CC52" s="59">
        <v>0</v>
      </c>
      <c r="CD52" s="59">
        <v>0</v>
      </c>
      <c r="CE52" s="59">
        <v>0</v>
      </c>
      <c r="CF52" s="59">
        <v>0</v>
      </c>
      <c r="CG52" s="59">
        <v>0</v>
      </c>
      <c r="CH52" s="59">
        <v>0</v>
      </c>
      <c r="CI52" s="59">
        <v>0</v>
      </c>
      <c r="CJ52" s="59">
        <v>0</v>
      </c>
      <c r="CK52" s="59">
        <v>0</v>
      </c>
      <c r="CL52" s="59">
        <v>0</v>
      </c>
      <c r="CM52" s="59">
        <v>0</v>
      </c>
      <c r="CN52" s="59">
        <v>0</v>
      </c>
      <c r="CO52" s="59">
        <v>0</v>
      </c>
      <c r="CP52" s="59">
        <v>0</v>
      </c>
      <c r="CQ52" s="59">
        <v>0</v>
      </c>
      <c r="CR52" s="59">
        <v>0</v>
      </c>
      <c r="CS52" s="59">
        <v>0</v>
      </c>
      <c r="CT52" s="59">
        <v>0</v>
      </c>
      <c r="CU52" s="59">
        <v>0</v>
      </c>
      <c r="CV52" s="59">
        <v>0</v>
      </c>
      <c r="CW52" s="59">
        <v>0</v>
      </c>
      <c r="CX52" s="59">
        <v>0</v>
      </c>
      <c r="CY52" s="59">
        <v>0</v>
      </c>
      <c r="CZ52" s="59">
        <v>0</v>
      </c>
      <c r="DA52" s="59">
        <v>0</v>
      </c>
      <c r="DB52" s="59">
        <v>0</v>
      </c>
      <c r="DC52" s="59">
        <v>0</v>
      </c>
      <c r="DD52" s="59">
        <v>0</v>
      </c>
      <c r="DE52" s="59">
        <v>0</v>
      </c>
      <c r="DF52" s="59">
        <v>0</v>
      </c>
      <c r="DG52" s="59">
        <v>0</v>
      </c>
      <c r="DH52" s="59">
        <v>0</v>
      </c>
    </row>
    <row r="53" spans="1:112" ht="21.75" customHeight="1">
      <c r="A53" s="28" t="s">
        <v>159</v>
      </c>
      <c r="B53" s="28"/>
      <c r="C53" s="64"/>
      <c r="D53" s="65"/>
      <c r="E53" s="28" t="s">
        <v>160</v>
      </c>
      <c r="F53" s="59">
        <v>1364</v>
      </c>
      <c r="G53" s="59">
        <v>0</v>
      </c>
      <c r="H53" s="91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500</v>
      </c>
      <c r="V53" s="59">
        <v>500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v>0</v>
      </c>
      <c r="AM53" s="59">
        <v>0</v>
      </c>
      <c r="AN53" s="59">
        <v>0</v>
      </c>
      <c r="AO53" s="59">
        <v>0</v>
      </c>
      <c r="AP53" s="59">
        <v>0</v>
      </c>
      <c r="AQ53" s="59">
        <v>0</v>
      </c>
      <c r="AR53" s="59">
        <v>0</v>
      </c>
      <c r="AS53" s="59">
        <v>0</v>
      </c>
      <c r="AT53" s="59">
        <v>0</v>
      </c>
      <c r="AU53" s="59">
        <v>0</v>
      </c>
      <c r="AV53" s="59">
        <v>0</v>
      </c>
      <c r="AW53" s="59">
        <v>864</v>
      </c>
      <c r="AX53" s="59">
        <v>0</v>
      </c>
      <c r="AY53" s="59">
        <v>0</v>
      </c>
      <c r="AZ53" s="59">
        <v>0</v>
      </c>
      <c r="BA53" s="59">
        <v>0</v>
      </c>
      <c r="BB53" s="59">
        <v>864</v>
      </c>
      <c r="BC53" s="59">
        <v>0</v>
      </c>
      <c r="BD53" s="59">
        <v>0</v>
      </c>
      <c r="BE53" s="59">
        <v>0</v>
      </c>
      <c r="BF53" s="59">
        <v>0</v>
      </c>
      <c r="BG53" s="59">
        <v>0</v>
      </c>
      <c r="BH53" s="59">
        <v>0</v>
      </c>
      <c r="BI53" s="59">
        <v>0</v>
      </c>
      <c r="BJ53" s="59">
        <v>0</v>
      </c>
      <c r="BK53" s="59">
        <v>0</v>
      </c>
      <c r="BL53" s="59">
        <v>0</v>
      </c>
      <c r="BM53" s="59">
        <v>0</v>
      </c>
      <c r="BN53" s="59">
        <v>0</v>
      </c>
      <c r="BO53" s="59">
        <v>0</v>
      </c>
      <c r="BP53" s="59">
        <v>0</v>
      </c>
      <c r="BQ53" s="59">
        <v>0</v>
      </c>
      <c r="BR53" s="59">
        <v>0</v>
      </c>
      <c r="BS53" s="59">
        <v>0</v>
      </c>
      <c r="BT53" s="59">
        <v>0</v>
      </c>
      <c r="BU53" s="59">
        <v>0</v>
      </c>
      <c r="BV53" s="59">
        <v>0</v>
      </c>
      <c r="BW53" s="59">
        <v>0</v>
      </c>
      <c r="BX53" s="59">
        <v>0</v>
      </c>
      <c r="BY53" s="59">
        <v>0</v>
      </c>
      <c r="BZ53" s="59">
        <v>0</v>
      </c>
      <c r="CA53" s="59">
        <v>0</v>
      </c>
      <c r="CB53" s="59">
        <v>0</v>
      </c>
      <c r="CC53" s="59">
        <v>0</v>
      </c>
      <c r="CD53" s="59">
        <v>0</v>
      </c>
      <c r="CE53" s="59">
        <v>0</v>
      </c>
      <c r="CF53" s="59">
        <v>0</v>
      </c>
      <c r="CG53" s="59">
        <v>0</v>
      </c>
      <c r="CH53" s="59">
        <v>0</v>
      </c>
      <c r="CI53" s="59">
        <v>0</v>
      </c>
      <c r="CJ53" s="59">
        <v>0</v>
      </c>
      <c r="CK53" s="59">
        <v>0</v>
      </c>
      <c r="CL53" s="59">
        <v>0</v>
      </c>
      <c r="CM53" s="59">
        <v>0</v>
      </c>
      <c r="CN53" s="59">
        <v>0</v>
      </c>
      <c r="CO53" s="59">
        <v>0</v>
      </c>
      <c r="CP53" s="59">
        <v>0</v>
      </c>
      <c r="CQ53" s="59">
        <v>0</v>
      </c>
      <c r="CR53" s="59">
        <v>0</v>
      </c>
      <c r="CS53" s="59">
        <v>0</v>
      </c>
      <c r="CT53" s="59">
        <v>0</v>
      </c>
      <c r="CU53" s="59">
        <v>0</v>
      </c>
      <c r="CV53" s="59">
        <v>0</v>
      </c>
      <c r="CW53" s="59">
        <v>0</v>
      </c>
      <c r="CX53" s="59">
        <v>0</v>
      </c>
      <c r="CY53" s="59">
        <v>0</v>
      </c>
      <c r="CZ53" s="59">
        <v>0</v>
      </c>
      <c r="DA53" s="59">
        <v>0</v>
      </c>
      <c r="DB53" s="59">
        <v>0</v>
      </c>
      <c r="DC53" s="59">
        <v>0</v>
      </c>
      <c r="DD53" s="59">
        <v>0</v>
      </c>
      <c r="DE53" s="59">
        <v>0</v>
      </c>
      <c r="DF53" s="59">
        <v>0</v>
      </c>
      <c r="DG53" s="59">
        <v>0</v>
      </c>
      <c r="DH53" s="59">
        <v>0</v>
      </c>
    </row>
    <row r="54" spans="1:112" ht="21.75" customHeight="1">
      <c r="A54" s="28"/>
      <c r="B54" s="28" t="s">
        <v>84</v>
      </c>
      <c r="C54" s="64"/>
      <c r="D54" s="65"/>
      <c r="E54" s="28" t="s">
        <v>161</v>
      </c>
      <c r="F54" s="59">
        <v>1364</v>
      </c>
      <c r="G54" s="59">
        <v>0</v>
      </c>
      <c r="H54" s="91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500</v>
      </c>
      <c r="V54" s="59">
        <v>500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v>0</v>
      </c>
      <c r="AM54" s="59">
        <v>0</v>
      </c>
      <c r="AN54" s="59">
        <v>0</v>
      </c>
      <c r="AO54" s="59">
        <v>0</v>
      </c>
      <c r="AP54" s="59">
        <v>0</v>
      </c>
      <c r="AQ54" s="59">
        <v>0</v>
      </c>
      <c r="AR54" s="59">
        <v>0</v>
      </c>
      <c r="AS54" s="59">
        <v>0</v>
      </c>
      <c r="AT54" s="59">
        <v>0</v>
      </c>
      <c r="AU54" s="59">
        <v>0</v>
      </c>
      <c r="AV54" s="59">
        <v>0</v>
      </c>
      <c r="AW54" s="59">
        <v>864</v>
      </c>
      <c r="AX54" s="59">
        <v>0</v>
      </c>
      <c r="AY54" s="59">
        <v>0</v>
      </c>
      <c r="AZ54" s="59">
        <v>0</v>
      </c>
      <c r="BA54" s="59">
        <v>0</v>
      </c>
      <c r="BB54" s="59">
        <v>864</v>
      </c>
      <c r="BC54" s="59">
        <v>0</v>
      </c>
      <c r="BD54" s="59">
        <v>0</v>
      </c>
      <c r="BE54" s="59">
        <v>0</v>
      </c>
      <c r="BF54" s="59">
        <v>0</v>
      </c>
      <c r="BG54" s="59">
        <v>0</v>
      </c>
      <c r="BH54" s="59">
        <v>0</v>
      </c>
      <c r="BI54" s="59">
        <v>0</v>
      </c>
      <c r="BJ54" s="59">
        <v>0</v>
      </c>
      <c r="BK54" s="59">
        <v>0</v>
      </c>
      <c r="BL54" s="59">
        <v>0</v>
      </c>
      <c r="BM54" s="59">
        <v>0</v>
      </c>
      <c r="BN54" s="59">
        <v>0</v>
      </c>
      <c r="BO54" s="59">
        <v>0</v>
      </c>
      <c r="BP54" s="59">
        <v>0</v>
      </c>
      <c r="BQ54" s="59">
        <v>0</v>
      </c>
      <c r="BR54" s="59">
        <v>0</v>
      </c>
      <c r="BS54" s="59">
        <v>0</v>
      </c>
      <c r="BT54" s="59">
        <v>0</v>
      </c>
      <c r="BU54" s="59">
        <v>0</v>
      </c>
      <c r="BV54" s="59">
        <v>0</v>
      </c>
      <c r="BW54" s="59">
        <v>0</v>
      </c>
      <c r="BX54" s="59">
        <v>0</v>
      </c>
      <c r="BY54" s="59">
        <v>0</v>
      </c>
      <c r="BZ54" s="59">
        <v>0</v>
      </c>
      <c r="CA54" s="59">
        <v>0</v>
      </c>
      <c r="CB54" s="59">
        <v>0</v>
      </c>
      <c r="CC54" s="59">
        <v>0</v>
      </c>
      <c r="CD54" s="59">
        <v>0</v>
      </c>
      <c r="CE54" s="59">
        <v>0</v>
      </c>
      <c r="CF54" s="59">
        <v>0</v>
      </c>
      <c r="CG54" s="59">
        <v>0</v>
      </c>
      <c r="CH54" s="59">
        <v>0</v>
      </c>
      <c r="CI54" s="59">
        <v>0</v>
      </c>
      <c r="CJ54" s="59">
        <v>0</v>
      </c>
      <c r="CK54" s="59">
        <v>0</v>
      </c>
      <c r="CL54" s="59">
        <v>0</v>
      </c>
      <c r="CM54" s="59">
        <v>0</v>
      </c>
      <c r="CN54" s="59">
        <v>0</v>
      </c>
      <c r="CO54" s="59">
        <v>0</v>
      </c>
      <c r="CP54" s="59">
        <v>0</v>
      </c>
      <c r="CQ54" s="59">
        <v>0</v>
      </c>
      <c r="CR54" s="59">
        <v>0</v>
      </c>
      <c r="CS54" s="59">
        <v>0</v>
      </c>
      <c r="CT54" s="59">
        <v>0</v>
      </c>
      <c r="CU54" s="59">
        <v>0</v>
      </c>
      <c r="CV54" s="59">
        <v>0</v>
      </c>
      <c r="CW54" s="59">
        <v>0</v>
      </c>
      <c r="CX54" s="59">
        <v>0</v>
      </c>
      <c r="CY54" s="59">
        <v>0</v>
      </c>
      <c r="CZ54" s="59">
        <v>0</v>
      </c>
      <c r="DA54" s="59">
        <v>0</v>
      </c>
      <c r="DB54" s="59">
        <v>0</v>
      </c>
      <c r="DC54" s="59">
        <v>0</v>
      </c>
      <c r="DD54" s="59">
        <v>0</v>
      </c>
      <c r="DE54" s="59">
        <v>0</v>
      </c>
      <c r="DF54" s="59">
        <v>0</v>
      </c>
      <c r="DG54" s="59">
        <v>0</v>
      </c>
      <c r="DH54" s="59">
        <v>0</v>
      </c>
    </row>
    <row r="55" spans="1:112" ht="21.75" customHeight="1">
      <c r="A55" s="28" t="s">
        <v>162</v>
      </c>
      <c r="B55" s="28" t="s">
        <v>87</v>
      </c>
      <c r="C55" s="64" t="s">
        <v>130</v>
      </c>
      <c r="D55" s="65" t="s">
        <v>88</v>
      </c>
      <c r="E55" s="28" t="s">
        <v>163</v>
      </c>
      <c r="F55" s="59">
        <v>1364</v>
      </c>
      <c r="G55" s="59">
        <v>0</v>
      </c>
      <c r="H55" s="91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500</v>
      </c>
      <c r="V55" s="59">
        <v>500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v>0</v>
      </c>
      <c r="AM55" s="59">
        <v>0</v>
      </c>
      <c r="AN55" s="59">
        <v>0</v>
      </c>
      <c r="AO55" s="59">
        <v>0</v>
      </c>
      <c r="AP55" s="59">
        <v>0</v>
      </c>
      <c r="AQ55" s="59">
        <v>0</v>
      </c>
      <c r="AR55" s="59">
        <v>0</v>
      </c>
      <c r="AS55" s="59">
        <v>0</v>
      </c>
      <c r="AT55" s="59">
        <v>0</v>
      </c>
      <c r="AU55" s="59">
        <v>0</v>
      </c>
      <c r="AV55" s="59">
        <v>0</v>
      </c>
      <c r="AW55" s="59">
        <v>864</v>
      </c>
      <c r="AX55" s="59">
        <v>0</v>
      </c>
      <c r="AY55" s="59">
        <v>0</v>
      </c>
      <c r="AZ55" s="59">
        <v>0</v>
      </c>
      <c r="BA55" s="59">
        <v>0</v>
      </c>
      <c r="BB55" s="59">
        <v>864</v>
      </c>
      <c r="BC55" s="59">
        <v>0</v>
      </c>
      <c r="BD55" s="59">
        <v>0</v>
      </c>
      <c r="BE55" s="59">
        <v>0</v>
      </c>
      <c r="BF55" s="59">
        <v>0</v>
      </c>
      <c r="BG55" s="59">
        <v>0</v>
      </c>
      <c r="BH55" s="59">
        <v>0</v>
      </c>
      <c r="BI55" s="59">
        <v>0</v>
      </c>
      <c r="BJ55" s="59">
        <v>0</v>
      </c>
      <c r="BK55" s="59">
        <v>0</v>
      </c>
      <c r="BL55" s="59">
        <v>0</v>
      </c>
      <c r="BM55" s="59">
        <v>0</v>
      </c>
      <c r="BN55" s="59">
        <v>0</v>
      </c>
      <c r="BO55" s="59">
        <v>0</v>
      </c>
      <c r="BP55" s="59">
        <v>0</v>
      </c>
      <c r="BQ55" s="59">
        <v>0</v>
      </c>
      <c r="BR55" s="59">
        <v>0</v>
      </c>
      <c r="BS55" s="59">
        <v>0</v>
      </c>
      <c r="BT55" s="59">
        <v>0</v>
      </c>
      <c r="BU55" s="59">
        <v>0</v>
      </c>
      <c r="BV55" s="59">
        <v>0</v>
      </c>
      <c r="BW55" s="59">
        <v>0</v>
      </c>
      <c r="BX55" s="59">
        <v>0</v>
      </c>
      <c r="BY55" s="59">
        <v>0</v>
      </c>
      <c r="BZ55" s="59">
        <v>0</v>
      </c>
      <c r="CA55" s="59">
        <v>0</v>
      </c>
      <c r="CB55" s="59">
        <v>0</v>
      </c>
      <c r="CC55" s="59">
        <v>0</v>
      </c>
      <c r="CD55" s="59">
        <v>0</v>
      </c>
      <c r="CE55" s="59">
        <v>0</v>
      </c>
      <c r="CF55" s="59">
        <v>0</v>
      </c>
      <c r="CG55" s="59">
        <v>0</v>
      </c>
      <c r="CH55" s="59">
        <v>0</v>
      </c>
      <c r="CI55" s="59">
        <v>0</v>
      </c>
      <c r="CJ55" s="59">
        <v>0</v>
      </c>
      <c r="CK55" s="59">
        <v>0</v>
      </c>
      <c r="CL55" s="59">
        <v>0</v>
      </c>
      <c r="CM55" s="59">
        <v>0</v>
      </c>
      <c r="CN55" s="59">
        <v>0</v>
      </c>
      <c r="CO55" s="59">
        <v>0</v>
      </c>
      <c r="CP55" s="59">
        <v>0</v>
      </c>
      <c r="CQ55" s="59">
        <v>0</v>
      </c>
      <c r="CR55" s="59">
        <v>0</v>
      </c>
      <c r="CS55" s="59">
        <v>0</v>
      </c>
      <c r="CT55" s="59">
        <v>0</v>
      </c>
      <c r="CU55" s="59">
        <v>0</v>
      </c>
      <c r="CV55" s="59">
        <v>0</v>
      </c>
      <c r="CW55" s="59">
        <v>0</v>
      </c>
      <c r="CX55" s="59">
        <v>0</v>
      </c>
      <c r="CY55" s="59">
        <v>0</v>
      </c>
      <c r="CZ55" s="59">
        <v>0</v>
      </c>
      <c r="DA55" s="59">
        <v>0</v>
      </c>
      <c r="DB55" s="59">
        <v>0</v>
      </c>
      <c r="DC55" s="59">
        <v>0</v>
      </c>
      <c r="DD55" s="59">
        <v>0</v>
      </c>
      <c r="DE55" s="59">
        <v>0</v>
      </c>
      <c r="DF55" s="59">
        <v>0</v>
      </c>
      <c r="DG55" s="59">
        <v>0</v>
      </c>
      <c r="DH55" s="59">
        <v>0</v>
      </c>
    </row>
    <row r="56" spans="1:112" ht="21.75" customHeight="1">
      <c r="A56" s="28" t="s">
        <v>164</v>
      </c>
      <c r="B56" s="28"/>
      <c r="C56" s="64"/>
      <c r="D56" s="65"/>
      <c r="E56" s="28" t="s">
        <v>165</v>
      </c>
      <c r="F56" s="59">
        <v>28386.41</v>
      </c>
      <c r="G56" s="59">
        <v>1474.21</v>
      </c>
      <c r="H56" s="91">
        <v>767.52</v>
      </c>
      <c r="I56" s="59">
        <v>74.16</v>
      </c>
      <c r="J56" s="59">
        <v>63.96</v>
      </c>
      <c r="K56" s="59">
        <v>0</v>
      </c>
      <c r="L56" s="59">
        <v>487.57</v>
      </c>
      <c r="M56" s="59">
        <v>0</v>
      </c>
      <c r="N56" s="59">
        <v>0</v>
      </c>
      <c r="O56" s="59">
        <v>0</v>
      </c>
      <c r="P56" s="59">
        <v>0</v>
      </c>
      <c r="Q56" s="59">
        <v>81</v>
      </c>
      <c r="R56" s="59">
        <v>0</v>
      </c>
      <c r="S56" s="59">
        <v>0</v>
      </c>
      <c r="T56" s="59">
        <v>0</v>
      </c>
      <c r="U56" s="59">
        <v>11140</v>
      </c>
      <c r="V56" s="59">
        <v>7700</v>
      </c>
      <c r="W56" s="59">
        <v>0</v>
      </c>
      <c r="X56" s="59">
        <v>0</v>
      </c>
      <c r="Y56" s="59">
        <v>0</v>
      </c>
      <c r="Z56" s="59">
        <v>300</v>
      </c>
      <c r="AA56" s="59">
        <v>200</v>
      </c>
      <c r="AB56" s="59">
        <v>500</v>
      </c>
      <c r="AC56" s="59">
        <v>0</v>
      </c>
      <c r="AD56" s="59">
        <v>0</v>
      </c>
      <c r="AE56" s="59">
        <v>200</v>
      </c>
      <c r="AF56" s="59">
        <v>0</v>
      </c>
      <c r="AG56" s="59">
        <v>0</v>
      </c>
      <c r="AH56" s="59">
        <v>0</v>
      </c>
      <c r="AI56" s="59">
        <v>900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  <c r="AO56" s="59">
        <v>800</v>
      </c>
      <c r="AP56" s="59">
        <v>0</v>
      </c>
      <c r="AQ56" s="59">
        <v>0</v>
      </c>
      <c r="AR56" s="59">
        <v>0</v>
      </c>
      <c r="AS56" s="59">
        <v>0</v>
      </c>
      <c r="AT56" s="59">
        <v>0</v>
      </c>
      <c r="AU56" s="59">
        <v>0</v>
      </c>
      <c r="AV56" s="59">
        <v>540</v>
      </c>
      <c r="AW56" s="59">
        <v>15772.2</v>
      </c>
      <c r="AX56" s="59">
        <v>0</v>
      </c>
      <c r="AY56" s="59">
        <v>0</v>
      </c>
      <c r="AZ56" s="59">
        <v>0</v>
      </c>
      <c r="BA56" s="59">
        <v>0</v>
      </c>
      <c r="BB56" s="59">
        <v>15156.6</v>
      </c>
      <c r="BC56" s="59">
        <v>0</v>
      </c>
      <c r="BD56" s="59">
        <v>0</v>
      </c>
      <c r="BE56" s="59">
        <v>0</v>
      </c>
      <c r="BF56" s="59">
        <v>0.6</v>
      </c>
      <c r="BG56" s="59">
        <v>0</v>
      </c>
      <c r="BH56" s="59">
        <v>615</v>
      </c>
      <c r="BI56" s="59">
        <v>0</v>
      </c>
      <c r="BJ56" s="59">
        <v>0</v>
      </c>
      <c r="BK56" s="59">
        <v>0</v>
      </c>
      <c r="BL56" s="59">
        <v>0</v>
      </c>
      <c r="BM56" s="59">
        <v>0</v>
      </c>
      <c r="BN56" s="59">
        <v>0</v>
      </c>
      <c r="BO56" s="59">
        <v>0</v>
      </c>
      <c r="BP56" s="59">
        <v>0</v>
      </c>
      <c r="BQ56" s="59">
        <v>0</v>
      </c>
      <c r="BR56" s="59">
        <v>0</v>
      </c>
      <c r="BS56" s="59">
        <v>0</v>
      </c>
      <c r="BT56" s="59">
        <v>0</v>
      </c>
      <c r="BU56" s="59">
        <v>0</v>
      </c>
      <c r="BV56" s="59">
        <v>0</v>
      </c>
      <c r="BW56" s="59">
        <v>0</v>
      </c>
      <c r="BX56" s="59">
        <v>0</v>
      </c>
      <c r="BY56" s="59">
        <v>0</v>
      </c>
      <c r="BZ56" s="59">
        <v>0</v>
      </c>
      <c r="CA56" s="59">
        <v>0</v>
      </c>
      <c r="CB56" s="59">
        <v>0</v>
      </c>
      <c r="CC56" s="59">
        <v>0</v>
      </c>
      <c r="CD56" s="59">
        <v>0</v>
      </c>
      <c r="CE56" s="59">
        <v>0</v>
      </c>
      <c r="CF56" s="59">
        <v>0</v>
      </c>
      <c r="CG56" s="59">
        <v>0</v>
      </c>
      <c r="CH56" s="59">
        <v>0</v>
      </c>
      <c r="CI56" s="59">
        <v>0</v>
      </c>
      <c r="CJ56" s="59">
        <v>0</v>
      </c>
      <c r="CK56" s="59">
        <v>0</v>
      </c>
      <c r="CL56" s="59">
        <v>0</v>
      </c>
      <c r="CM56" s="59">
        <v>0</v>
      </c>
      <c r="CN56" s="59">
        <v>0</v>
      </c>
      <c r="CO56" s="59">
        <v>0</v>
      </c>
      <c r="CP56" s="59">
        <v>0</v>
      </c>
      <c r="CQ56" s="59">
        <v>0</v>
      </c>
      <c r="CR56" s="59">
        <v>0</v>
      </c>
      <c r="CS56" s="59">
        <v>0</v>
      </c>
      <c r="CT56" s="59">
        <v>0</v>
      </c>
      <c r="CU56" s="59">
        <v>0</v>
      </c>
      <c r="CV56" s="59">
        <v>0</v>
      </c>
      <c r="CW56" s="59">
        <v>0</v>
      </c>
      <c r="CX56" s="59">
        <v>0</v>
      </c>
      <c r="CY56" s="59">
        <v>0</v>
      </c>
      <c r="CZ56" s="59">
        <v>0</v>
      </c>
      <c r="DA56" s="59">
        <v>0</v>
      </c>
      <c r="DB56" s="59">
        <v>0</v>
      </c>
      <c r="DC56" s="59">
        <v>0</v>
      </c>
      <c r="DD56" s="59">
        <v>0</v>
      </c>
      <c r="DE56" s="59">
        <v>0</v>
      </c>
      <c r="DF56" s="59">
        <v>0</v>
      </c>
      <c r="DG56" s="59">
        <v>0</v>
      </c>
      <c r="DH56" s="59">
        <v>0</v>
      </c>
    </row>
    <row r="57" spans="1:112" ht="21.75" customHeight="1">
      <c r="A57" s="28"/>
      <c r="B57" s="28" t="s">
        <v>84</v>
      </c>
      <c r="C57" s="64"/>
      <c r="D57" s="65"/>
      <c r="E57" s="28" t="s">
        <v>166</v>
      </c>
      <c r="F57" s="59">
        <v>1800.81</v>
      </c>
      <c r="G57" s="59">
        <v>1474.21</v>
      </c>
      <c r="H57" s="91">
        <v>767.52</v>
      </c>
      <c r="I57" s="59">
        <v>74.16</v>
      </c>
      <c r="J57" s="59">
        <v>63.96</v>
      </c>
      <c r="K57" s="59">
        <v>0</v>
      </c>
      <c r="L57" s="59">
        <v>487.57</v>
      </c>
      <c r="M57" s="59">
        <v>0</v>
      </c>
      <c r="N57" s="59">
        <v>0</v>
      </c>
      <c r="O57" s="59">
        <v>0</v>
      </c>
      <c r="P57" s="59">
        <v>0</v>
      </c>
      <c r="Q57" s="59">
        <v>81</v>
      </c>
      <c r="R57" s="59">
        <v>0</v>
      </c>
      <c r="S57" s="59">
        <v>0</v>
      </c>
      <c r="T57" s="59">
        <v>0</v>
      </c>
      <c r="U57" s="59">
        <v>200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200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  <c r="AO57" s="59">
        <v>0</v>
      </c>
      <c r="AP57" s="59">
        <v>0</v>
      </c>
      <c r="AQ57" s="59">
        <v>0</v>
      </c>
      <c r="AR57" s="59">
        <v>0</v>
      </c>
      <c r="AS57" s="59">
        <v>0</v>
      </c>
      <c r="AT57" s="59">
        <v>0</v>
      </c>
      <c r="AU57" s="59">
        <v>0</v>
      </c>
      <c r="AV57" s="59">
        <v>0</v>
      </c>
      <c r="AW57" s="59">
        <v>126.6</v>
      </c>
      <c r="AX57" s="59">
        <v>0</v>
      </c>
      <c r="AY57" s="59">
        <v>0</v>
      </c>
      <c r="AZ57" s="59">
        <v>0</v>
      </c>
      <c r="BA57" s="59">
        <v>0</v>
      </c>
      <c r="BB57" s="59">
        <v>126</v>
      </c>
      <c r="BC57" s="59">
        <v>0</v>
      </c>
      <c r="BD57" s="59">
        <v>0</v>
      </c>
      <c r="BE57" s="59">
        <v>0</v>
      </c>
      <c r="BF57" s="59">
        <v>0.6</v>
      </c>
      <c r="BG57" s="59">
        <v>0</v>
      </c>
      <c r="BH57" s="59">
        <v>0</v>
      </c>
      <c r="BI57" s="59">
        <v>0</v>
      </c>
      <c r="BJ57" s="59">
        <v>0</v>
      </c>
      <c r="BK57" s="59">
        <v>0</v>
      </c>
      <c r="BL57" s="59">
        <v>0</v>
      </c>
      <c r="BM57" s="59">
        <v>0</v>
      </c>
      <c r="BN57" s="59">
        <v>0</v>
      </c>
      <c r="BO57" s="59">
        <v>0</v>
      </c>
      <c r="BP57" s="59">
        <v>0</v>
      </c>
      <c r="BQ57" s="59">
        <v>0</v>
      </c>
      <c r="BR57" s="59">
        <v>0</v>
      </c>
      <c r="BS57" s="59">
        <v>0</v>
      </c>
      <c r="BT57" s="59">
        <v>0</v>
      </c>
      <c r="BU57" s="59">
        <v>0</v>
      </c>
      <c r="BV57" s="59">
        <v>0</v>
      </c>
      <c r="BW57" s="59">
        <v>0</v>
      </c>
      <c r="BX57" s="59">
        <v>0</v>
      </c>
      <c r="BY57" s="59">
        <v>0</v>
      </c>
      <c r="BZ57" s="59">
        <v>0</v>
      </c>
      <c r="CA57" s="59">
        <v>0</v>
      </c>
      <c r="CB57" s="59">
        <v>0</v>
      </c>
      <c r="CC57" s="59">
        <v>0</v>
      </c>
      <c r="CD57" s="59">
        <v>0</v>
      </c>
      <c r="CE57" s="59">
        <v>0</v>
      </c>
      <c r="CF57" s="59">
        <v>0</v>
      </c>
      <c r="CG57" s="59">
        <v>0</v>
      </c>
      <c r="CH57" s="59">
        <v>0</v>
      </c>
      <c r="CI57" s="59">
        <v>0</v>
      </c>
      <c r="CJ57" s="59">
        <v>0</v>
      </c>
      <c r="CK57" s="59">
        <v>0</v>
      </c>
      <c r="CL57" s="59">
        <v>0</v>
      </c>
      <c r="CM57" s="59">
        <v>0</v>
      </c>
      <c r="CN57" s="59">
        <v>0</v>
      </c>
      <c r="CO57" s="59">
        <v>0</v>
      </c>
      <c r="CP57" s="59">
        <v>0</v>
      </c>
      <c r="CQ57" s="59">
        <v>0</v>
      </c>
      <c r="CR57" s="59">
        <v>0</v>
      </c>
      <c r="CS57" s="59">
        <v>0</v>
      </c>
      <c r="CT57" s="59">
        <v>0</v>
      </c>
      <c r="CU57" s="59">
        <v>0</v>
      </c>
      <c r="CV57" s="59">
        <v>0</v>
      </c>
      <c r="CW57" s="59">
        <v>0</v>
      </c>
      <c r="CX57" s="59">
        <v>0</v>
      </c>
      <c r="CY57" s="59">
        <v>0</v>
      </c>
      <c r="CZ57" s="59">
        <v>0</v>
      </c>
      <c r="DA57" s="59">
        <v>0</v>
      </c>
      <c r="DB57" s="59">
        <v>0</v>
      </c>
      <c r="DC57" s="59">
        <v>0</v>
      </c>
      <c r="DD57" s="59">
        <v>0</v>
      </c>
      <c r="DE57" s="59">
        <v>0</v>
      </c>
      <c r="DF57" s="59">
        <v>0</v>
      </c>
      <c r="DG57" s="59">
        <v>0</v>
      </c>
      <c r="DH57" s="59">
        <v>0</v>
      </c>
    </row>
    <row r="58" spans="1:112" ht="21.75" customHeight="1">
      <c r="A58" s="28" t="s">
        <v>167</v>
      </c>
      <c r="B58" s="28" t="s">
        <v>87</v>
      </c>
      <c r="C58" s="64" t="s">
        <v>90</v>
      </c>
      <c r="D58" s="65" t="s">
        <v>88</v>
      </c>
      <c r="E58" s="28" t="s">
        <v>168</v>
      </c>
      <c r="F58" s="59">
        <v>1800.81</v>
      </c>
      <c r="G58" s="59">
        <v>1474.21</v>
      </c>
      <c r="H58" s="91">
        <v>767.52</v>
      </c>
      <c r="I58" s="59">
        <v>74.16</v>
      </c>
      <c r="J58" s="59">
        <v>63.96</v>
      </c>
      <c r="K58" s="59">
        <v>0</v>
      </c>
      <c r="L58" s="59">
        <v>487.57</v>
      </c>
      <c r="M58" s="59">
        <v>0</v>
      </c>
      <c r="N58" s="59">
        <v>0</v>
      </c>
      <c r="O58" s="59">
        <v>0</v>
      </c>
      <c r="P58" s="59">
        <v>0</v>
      </c>
      <c r="Q58" s="59">
        <v>81</v>
      </c>
      <c r="R58" s="59">
        <v>0</v>
      </c>
      <c r="S58" s="59">
        <v>0</v>
      </c>
      <c r="T58" s="59">
        <v>0</v>
      </c>
      <c r="U58" s="59">
        <v>200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200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  <c r="AO58" s="59">
        <v>0</v>
      </c>
      <c r="AP58" s="59">
        <v>0</v>
      </c>
      <c r="AQ58" s="59">
        <v>0</v>
      </c>
      <c r="AR58" s="59">
        <v>0</v>
      </c>
      <c r="AS58" s="59">
        <v>0</v>
      </c>
      <c r="AT58" s="59">
        <v>0</v>
      </c>
      <c r="AU58" s="59">
        <v>0</v>
      </c>
      <c r="AV58" s="59">
        <v>0</v>
      </c>
      <c r="AW58" s="59">
        <v>126.6</v>
      </c>
      <c r="AX58" s="59">
        <v>0</v>
      </c>
      <c r="AY58" s="59">
        <v>0</v>
      </c>
      <c r="AZ58" s="59">
        <v>0</v>
      </c>
      <c r="BA58" s="59">
        <v>0</v>
      </c>
      <c r="BB58" s="59">
        <v>126</v>
      </c>
      <c r="BC58" s="59">
        <v>0</v>
      </c>
      <c r="BD58" s="59">
        <v>0</v>
      </c>
      <c r="BE58" s="59">
        <v>0</v>
      </c>
      <c r="BF58" s="59">
        <v>0.6</v>
      </c>
      <c r="BG58" s="59">
        <v>0</v>
      </c>
      <c r="BH58" s="59">
        <v>0</v>
      </c>
      <c r="BI58" s="59">
        <v>0</v>
      </c>
      <c r="BJ58" s="59">
        <v>0</v>
      </c>
      <c r="BK58" s="59">
        <v>0</v>
      </c>
      <c r="BL58" s="59">
        <v>0</v>
      </c>
      <c r="BM58" s="59">
        <v>0</v>
      </c>
      <c r="BN58" s="59">
        <v>0</v>
      </c>
      <c r="BO58" s="59">
        <v>0</v>
      </c>
      <c r="BP58" s="59">
        <v>0</v>
      </c>
      <c r="BQ58" s="59">
        <v>0</v>
      </c>
      <c r="BR58" s="59">
        <v>0</v>
      </c>
      <c r="BS58" s="59">
        <v>0</v>
      </c>
      <c r="BT58" s="59">
        <v>0</v>
      </c>
      <c r="BU58" s="59">
        <v>0</v>
      </c>
      <c r="BV58" s="59">
        <v>0</v>
      </c>
      <c r="BW58" s="59">
        <v>0</v>
      </c>
      <c r="BX58" s="59">
        <v>0</v>
      </c>
      <c r="BY58" s="59">
        <v>0</v>
      </c>
      <c r="BZ58" s="59">
        <v>0</v>
      </c>
      <c r="CA58" s="59">
        <v>0</v>
      </c>
      <c r="CB58" s="59">
        <v>0</v>
      </c>
      <c r="CC58" s="59">
        <v>0</v>
      </c>
      <c r="CD58" s="59">
        <v>0</v>
      </c>
      <c r="CE58" s="59">
        <v>0</v>
      </c>
      <c r="CF58" s="59">
        <v>0</v>
      </c>
      <c r="CG58" s="59">
        <v>0</v>
      </c>
      <c r="CH58" s="59">
        <v>0</v>
      </c>
      <c r="CI58" s="59">
        <v>0</v>
      </c>
      <c r="CJ58" s="59">
        <v>0</v>
      </c>
      <c r="CK58" s="59">
        <v>0</v>
      </c>
      <c r="CL58" s="59">
        <v>0</v>
      </c>
      <c r="CM58" s="59">
        <v>0</v>
      </c>
      <c r="CN58" s="59">
        <v>0</v>
      </c>
      <c r="CO58" s="59">
        <v>0</v>
      </c>
      <c r="CP58" s="59">
        <v>0</v>
      </c>
      <c r="CQ58" s="59">
        <v>0</v>
      </c>
      <c r="CR58" s="59">
        <v>0</v>
      </c>
      <c r="CS58" s="59">
        <v>0</v>
      </c>
      <c r="CT58" s="59">
        <v>0</v>
      </c>
      <c r="CU58" s="59">
        <v>0</v>
      </c>
      <c r="CV58" s="59">
        <v>0</v>
      </c>
      <c r="CW58" s="59">
        <v>0</v>
      </c>
      <c r="CX58" s="59">
        <v>0</v>
      </c>
      <c r="CY58" s="59">
        <v>0</v>
      </c>
      <c r="CZ58" s="59">
        <v>0</v>
      </c>
      <c r="DA58" s="59">
        <v>0</v>
      </c>
      <c r="DB58" s="59">
        <v>0</v>
      </c>
      <c r="DC58" s="59">
        <v>0</v>
      </c>
      <c r="DD58" s="59">
        <v>0</v>
      </c>
      <c r="DE58" s="59">
        <v>0</v>
      </c>
      <c r="DF58" s="59">
        <v>0</v>
      </c>
      <c r="DG58" s="59">
        <v>0</v>
      </c>
      <c r="DH58" s="59">
        <v>0</v>
      </c>
    </row>
    <row r="59" spans="1:112" ht="21.75" customHeight="1">
      <c r="A59" s="28"/>
      <c r="B59" s="28" t="s">
        <v>99</v>
      </c>
      <c r="C59" s="64"/>
      <c r="D59" s="65"/>
      <c r="E59" s="28" t="s">
        <v>169</v>
      </c>
      <c r="F59" s="59">
        <v>540</v>
      </c>
      <c r="G59" s="59">
        <v>0</v>
      </c>
      <c r="H59" s="91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540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v>0</v>
      </c>
      <c r="AM59" s="59">
        <v>0</v>
      </c>
      <c r="AN59" s="59">
        <v>0</v>
      </c>
      <c r="AO59" s="59">
        <v>0</v>
      </c>
      <c r="AP59" s="59">
        <v>0</v>
      </c>
      <c r="AQ59" s="59">
        <v>0</v>
      </c>
      <c r="AR59" s="59">
        <v>0</v>
      </c>
      <c r="AS59" s="59">
        <v>0</v>
      </c>
      <c r="AT59" s="59">
        <v>0</v>
      </c>
      <c r="AU59" s="59">
        <v>0</v>
      </c>
      <c r="AV59" s="59">
        <v>540</v>
      </c>
      <c r="AW59" s="59">
        <v>0</v>
      </c>
      <c r="AX59" s="59">
        <v>0</v>
      </c>
      <c r="AY59" s="59">
        <v>0</v>
      </c>
      <c r="AZ59" s="59">
        <v>0</v>
      </c>
      <c r="BA59" s="59">
        <v>0</v>
      </c>
      <c r="BB59" s="59">
        <v>0</v>
      </c>
      <c r="BC59" s="59">
        <v>0</v>
      </c>
      <c r="BD59" s="59">
        <v>0</v>
      </c>
      <c r="BE59" s="59">
        <v>0</v>
      </c>
      <c r="BF59" s="59">
        <v>0</v>
      </c>
      <c r="BG59" s="59">
        <v>0</v>
      </c>
      <c r="BH59" s="59">
        <v>0</v>
      </c>
      <c r="BI59" s="59">
        <v>0</v>
      </c>
      <c r="BJ59" s="59">
        <v>0</v>
      </c>
      <c r="BK59" s="59">
        <v>0</v>
      </c>
      <c r="BL59" s="59">
        <v>0</v>
      </c>
      <c r="BM59" s="59">
        <v>0</v>
      </c>
      <c r="BN59" s="59">
        <v>0</v>
      </c>
      <c r="BO59" s="59">
        <v>0</v>
      </c>
      <c r="BP59" s="59">
        <v>0</v>
      </c>
      <c r="BQ59" s="59">
        <v>0</v>
      </c>
      <c r="BR59" s="59">
        <v>0</v>
      </c>
      <c r="BS59" s="59">
        <v>0</v>
      </c>
      <c r="BT59" s="59">
        <v>0</v>
      </c>
      <c r="BU59" s="59">
        <v>0</v>
      </c>
      <c r="BV59" s="59">
        <v>0</v>
      </c>
      <c r="BW59" s="59">
        <v>0</v>
      </c>
      <c r="BX59" s="59">
        <v>0</v>
      </c>
      <c r="BY59" s="59">
        <v>0</v>
      </c>
      <c r="BZ59" s="59">
        <v>0</v>
      </c>
      <c r="CA59" s="59">
        <v>0</v>
      </c>
      <c r="CB59" s="59">
        <v>0</v>
      </c>
      <c r="CC59" s="59">
        <v>0</v>
      </c>
      <c r="CD59" s="59">
        <v>0</v>
      </c>
      <c r="CE59" s="59">
        <v>0</v>
      </c>
      <c r="CF59" s="59">
        <v>0</v>
      </c>
      <c r="CG59" s="59">
        <v>0</v>
      </c>
      <c r="CH59" s="59">
        <v>0</v>
      </c>
      <c r="CI59" s="59">
        <v>0</v>
      </c>
      <c r="CJ59" s="59">
        <v>0</v>
      </c>
      <c r="CK59" s="59">
        <v>0</v>
      </c>
      <c r="CL59" s="59">
        <v>0</v>
      </c>
      <c r="CM59" s="59">
        <v>0</v>
      </c>
      <c r="CN59" s="59">
        <v>0</v>
      </c>
      <c r="CO59" s="59">
        <v>0</v>
      </c>
      <c r="CP59" s="59">
        <v>0</v>
      </c>
      <c r="CQ59" s="59">
        <v>0</v>
      </c>
      <c r="CR59" s="59">
        <v>0</v>
      </c>
      <c r="CS59" s="59">
        <v>0</v>
      </c>
      <c r="CT59" s="59">
        <v>0</v>
      </c>
      <c r="CU59" s="59">
        <v>0</v>
      </c>
      <c r="CV59" s="59">
        <v>0</v>
      </c>
      <c r="CW59" s="59">
        <v>0</v>
      </c>
      <c r="CX59" s="59">
        <v>0</v>
      </c>
      <c r="CY59" s="59">
        <v>0</v>
      </c>
      <c r="CZ59" s="59">
        <v>0</v>
      </c>
      <c r="DA59" s="59">
        <v>0</v>
      </c>
      <c r="DB59" s="59">
        <v>0</v>
      </c>
      <c r="DC59" s="59">
        <v>0</v>
      </c>
      <c r="DD59" s="59">
        <v>0</v>
      </c>
      <c r="DE59" s="59">
        <v>0</v>
      </c>
      <c r="DF59" s="59">
        <v>0</v>
      </c>
      <c r="DG59" s="59">
        <v>0</v>
      </c>
      <c r="DH59" s="59">
        <v>0</v>
      </c>
    </row>
    <row r="60" spans="1:112" ht="21.75" customHeight="1">
      <c r="A60" s="28" t="s">
        <v>167</v>
      </c>
      <c r="B60" s="28" t="s">
        <v>101</v>
      </c>
      <c r="C60" s="64" t="s">
        <v>130</v>
      </c>
      <c r="D60" s="65" t="s">
        <v>88</v>
      </c>
      <c r="E60" s="28" t="s">
        <v>170</v>
      </c>
      <c r="F60" s="59">
        <v>540</v>
      </c>
      <c r="G60" s="59">
        <v>0</v>
      </c>
      <c r="H60" s="91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540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v>0</v>
      </c>
      <c r="AM60" s="59">
        <v>0</v>
      </c>
      <c r="AN60" s="59">
        <v>0</v>
      </c>
      <c r="AO60" s="59">
        <v>0</v>
      </c>
      <c r="AP60" s="59">
        <v>0</v>
      </c>
      <c r="AQ60" s="59">
        <v>0</v>
      </c>
      <c r="AR60" s="59">
        <v>0</v>
      </c>
      <c r="AS60" s="59">
        <v>0</v>
      </c>
      <c r="AT60" s="59">
        <v>0</v>
      </c>
      <c r="AU60" s="59">
        <v>0</v>
      </c>
      <c r="AV60" s="59">
        <v>540</v>
      </c>
      <c r="AW60" s="59">
        <v>0</v>
      </c>
      <c r="AX60" s="59">
        <v>0</v>
      </c>
      <c r="AY60" s="59">
        <v>0</v>
      </c>
      <c r="AZ60" s="59">
        <v>0</v>
      </c>
      <c r="BA60" s="59">
        <v>0</v>
      </c>
      <c r="BB60" s="59">
        <v>0</v>
      </c>
      <c r="BC60" s="59">
        <v>0</v>
      </c>
      <c r="BD60" s="59">
        <v>0</v>
      </c>
      <c r="BE60" s="59">
        <v>0</v>
      </c>
      <c r="BF60" s="59">
        <v>0</v>
      </c>
      <c r="BG60" s="59">
        <v>0</v>
      </c>
      <c r="BH60" s="59">
        <v>0</v>
      </c>
      <c r="BI60" s="59">
        <v>0</v>
      </c>
      <c r="BJ60" s="59">
        <v>0</v>
      </c>
      <c r="BK60" s="59">
        <v>0</v>
      </c>
      <c r="BL60" s="59">
        <v>0</v>
      </c>
      <c r="BM60" s="59">
        <v>0</v>
      </c>
      <c r="BN60" s="59">
        <v>0</v>
      </c>
      <c r="BO60" s="59">
        <v>0</v>
      </c>
      <c r="BP60" s="59">
        <v>0</v>
      </c>
      <c r="BQ60" s="59">
        <v>0</v>
      </c>
      <c r="BR60" s="59">
        <v>0</v>
      </c>
      <c r="BS60" s="59">
        <v>0</v>
      </c>
      <c r="BT60" s="59">
        <v>0</v>
      </c>
      <c r="BU60" s="59">
        <v>0</v>
      </c>
      <c r="BV60" s="59">
        <v>0</v>
      </c>
      <c r="BW60" s="59">
        <v>0</v>
      </c>
      <c r="BX60" s="59">
        <v>0</v>
      </c>
      <c r="BY60" s="59">
        <v>0</v>
      </c>
      <c r="BZ60" s="59">
        <v>0</v>
      </c>
      <c r="CA60" s="59">
        <v>0</v>
      </c>
      <c r="CB60" s="59">
        <v>0</v>
      </c>
      <c r="CC60" s="59">
        <v>0</v>
      </c>
      <c r="CD60" s="59">
        <v>0</v>
      </c>
      <c r="CE60" s="59">
        <v>0</v>
      </c>
      <c r="CF60" s="59">
        <v>0</v>
      </c>
      <c r="CG60" s="59">
        <v>0</v>
      </c>
      <c r="CH60" s="59">
        <v>0</v>
      </c>
      <c r="CI60" s="59">
        <v>0</v>
      </c>
      <c r="CJ60" s="59">
        <v>0</v>
      </c>
      <c r="CK60" s="59">
        <v>0</v>
      </c>
      <c r="CL60" s="59">
        <v>0</v>
      </c>
      <c r="CM60" s="59">
        <v>0</v>
      </c>
      <c r="CN60" s="59">
        <v>0</v>
      </c>
      <c r="CO60" s="59">
        <v>0</v>
      </c>
      <c r="CP60" s="59">
        <v>0</v>
      </c>
      <c r="CQ60" s="59">
        <v>0</v>
      </c>
      <c r="CR60" s="59">
        <v>0</v>
      </c>
      <c r="CS60" s="59">
        <v>0</v>
      </c>
      <c r="CT60" s="59">
        <v>0</v>
      </c>
      <c r="CU60" s="59">
        <v>0</v>
      </c>
      <c r="CV60" s="59">
        <v>0</v>
      </c>
      <c r="CW60" s="59">
        <v>0</v>
      </c>
      <c r="CX60" s="59">
        <v>0</v>
      </c>
      <c r="CY60" s="59">
        <v>0</v>
      </c>
      <c r="CZ60" s="59">
        <v>0</v>
      </c>
      <c r="DA60" s="59">
        <v>0</v>
      </c>
      <c r="DB60" s="59">
        <v>0</v>
      </c>
      <c r="DC60" s="59">
        <v>0</v>
      </c>
      <c r="DD60" s="59">
        <v>0</v>
      </c>
      <c r="DE60" s="59">
        <v>0</v>
      </c>
      <c r="DF60" s="59">
        <v>0</v>
      </c>
      <c r="DG60" s="59">
        <v>0</v>
      </c>
      <c r="DH60" s="59">
        <v>0</v>
      </c>
    </row>
    <row r="61" spans="1:112" ht="21.75" customHeight="1">
      <c r="A61" s="28"/>
      <c r="B61" s="28" t="s">
        <v>102</v>
      </c>
      <c r="C61" s="64"/>
      <c r="D61" s="65"/>
      <c r="E61" s="28" t="s">
        <v>171</v>
      </c>
      <c r="F61" s="59">
        <v>26045.6</v>
      </c>
      <c r="G61" s="59">
        <v>0</v>
      </c>
      <c r="H61" s="91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10400</v>
      </c>
      <c r="V61" s="59">
        <v>7700</v>
      </c>
      <c r="W61" s="59">
        <v>0</v>
      </c>
      <c r="X61" s="59">
        <v>0</v>
      </c>
      <c r="Y61" s="59">
        <v>0</v>
      </c>
      <c r="Z61" s="59">
        <v>300</v>
      </c>
      <c r="AA61" s="59">
        <v>200</v>
      </c>
      <c r="AB61" s="59">
        <v>500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9">
        <v>0</v>
      </c>
      <c r="AI61" s="59">
        <v>900</v>
      </c>
      <c r="AJ61" s="59">
        <v>0</v>
      </c>
      <c r="AK61" s="59">
        <v>0</v>
      </c>
      <c r="AL61" s="59">
        <v>0</v>
      </c>
      <c r="AM61" s="59">
        <v>0</v>
      </c>
      <c r="AN61" s="59">
        <v>0</v>
      </c>
      <c r="AO61" s="59">
        <v>800</v>
      </c>
      <c r="AP61" s="59">
        <v>0</v>
      </c>
      <c r="AQ61" s="59">
        <v>0</v>
      </c>
      <c r="AR61" s="59">
        <v>0</v>
      </c>
      <c r="AS61" s="59">
        <v>0</v>
      </c>
      <c r="AT61" s="59">
        <v>0</v>
      </c>
      <c r="AU61" s="59">
        <v>0</v>
      </c>
      <c r="AV61" s="59">
        <v>0</v>
      </c>
      <c r="AW61" s="59">
        <v>15645.6</v>
      </c>
      <c r="AX61" s="59">
        <v>0</v>
      </c>
      <c r="AY61" s="59">
        <v>0</v>
      </c>
      <c r="AZ61" s="59">
        <v>0</v>
      </c>
      <c r="BA61" s="59">
        <v>0</v>
      </c>
      <c r="BB61" s="59">
        <v>15030.6</v>
      </c>
      <c r="BC61" s="59">
        <v>0</v>
      </c>
      <c r="BD61" s="59">
        <v>0</v>
      </c>
      <c r="BE61" s="59">
        <v>0</v>
      </c>
      <c r="BF61" s="59">
        <v>0</v>
      </c>
      <c r="BG61" s="59">
        <v>0</v>
      </c>
      <c r="BH61" s="59">
        <v>615</v>
      </c>
      <c r="BI61" s="59">
        <v>0</v>
      </c>
      <c r="BJ61" s="59">
        <v>0</v>
      </c>
      <c r="BK61" s="59">
        <v>0</v>
      </c>
      <c r="BL61" s="59">
        <v>0</v>
      </c>
      <c r="BM61" s="59">
        <v>0</v>
      </c>
      <c r="BN61" s="59">
        <v>0</v>
      </c>
      <c r="BO61" s="59">
        <v>0</v>
      </c>
      <c r="BP61" s="59">
        <v>0</v>
      </c>
      <c r="BQ61" s="59">
        <v>0</v>
      </c>
      <c r="BR61" s="59">
        <v>0</v>
      </c>
      <c r="BS61" s="59">
        <v>0</v>
      </c>
      <c r="BT61" s="59">
        <v>0</v>
      </c>
      <c r="BU61" s="59">
        <v>0</v>
      </c>
      <c r="BV61" s="59">
        <v>0</v>
      </c>
      <c r="BW61" s="59">
        <v>0</v>
      </c>
      <c r="BX61" s="59">
        <v>0</v>
      </c>
      <c r="BY61" s="59">
        <v>0</v>
      </c>
      <c r="BZ61" s="59">
        <v>0</v>
      </c>
      <c r="CA61" s="59">
        <v>0</v>
      </c>
      <c r="CB61" s="59">
        <v>0</v>
      </c>
      <c r="CC61" s="59">
        <v>0</v>
      </c>
      <c r="CD61" s="59">
        <v>0</v>
      </c>
      <c r="CE61" s="59">
        <v>0</v>
      </c>
      <c r="CF61" s="59">
        <v>0</v>
      </c>
      <c r="CG61" s="59">
        <v>0</v>
      </c>
      <c r="CH61" s="59">
        <v>0</v>
      </c>
      <c r="CI61" s="59">
        <v>0</v>
      </c>
      <c r="CJ61" s="59">
        <v>0</v>
      </c>
      <c r="CK61" s="59">
        <v>0</v>
      </c>
      <c r="CL61" s="59">
        <v>0</v>
      </c>
      <c r="CM61" s="59">
        <v>0</v>
      </c>
      <c r="CN61" s="59">
        <v>0</v>
      </c>
      <c r="CO61" s="59">
        <v>0</v>
      </c>
      <c r="CP61" s="59">
        <v>0</v>
      </c>
      <c r="CQ61" s="59">
        <v>0</v>
      </c>
      <c r="CR61" s="59">
        <v>0</v>
      </c>
      <c r="CS61" s="59">
        <v>0</v>
      </c>
      <c r="CT61" s="59">
        <v>0</v>
      </c>
      <c r="CU61" s="59">
        <v>0</v>
      </c>
      <c r="CV61" s="59">
        <v>0</v>
      </c>
      <c r="CW61" s="59">
        <v>0</v>
      </c>
      <c r="CX61" s="59">
        <v>0</v>
      </c>
      <c r="CY61" s="59">
        <v>0</v>
      </c>
      <c r="CZ61" s="59">
        <v>0</v>
      </c>
      <c r="DA61" s="59">
        <v>0</v>
      </c>
      <c r="DB61" s="59">
        <v>0</v>
      </c>
      <c r="DC61" s="59">
        <v>0</v>
      </c>
      <c r="DD61" s="59">
        <v>0</v>
      </c>
      <c r="DE61" s="59">
        <v>0</v>
      </c>
      <c r="DF61" s="59">
        <v>0</v>
      </c>
      <c r="DG61" s="59">
        <v>0</v>
      </c>
      <c r="DH61" s="59">
        <v>0</v>
      </c>
    </row>
    <row r="62" spans="1:112" ht="21.75" customHeight="1">
      <c r="A62" s="28" t="s">
        <v>167</v>
      </c>
      <c r="B62" s="28" t="s">
        <v>146</v>
      </c>
      <c r="C62" s="64" t="s">
        <v>99</v>
      </c>
      <c r="D62" s="65" t="s">
        <v>88</v>
      </c>
      <c r="E62" s="28" t="s">
        <v>172</v>
      </c>
      <c r="F62" s="59">
        <v>26045.6</v>
      </c>
      <c r="G62" s="59">
        <v>0</v>
      </c>
      <c r="H62" s="91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10400</v>
      </c>
      <c r="V62" s="59">
        <v>7700</v>
      </c>
      <c r="W62" s="59">
        <v>0</v>
      </c>
      <c r="X62" s="59">
        <v>0</v>
      </c>
      <c r="Y62" s="59">
        <v>0</v>
      </c>
      <c r="Z62" s="59">
        <v>300</v>
      </c>
      <c r="AA62" s="59">
        <v>200</v>
      </c>
      <c r="AB62" s="59">
        <v>500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59">
        <v>900</v>
      </c>
      <c r="AJ62" s="59">
        <v>0</v>
      </c>
      <c r="AK62" s="59">
        <v>0</v>
      </c>
      <c r="AL62" s="59">
        <v>0</v>
      </c>
      <c r="AM62" s="59">
        <v>0</v>
      </c>
      <c r="AN62" s="59">
        <v>0</v>
      </c>
      <c r="AO62" s="59">
        <v>800</v>
      </c>
      <c r="AP62" s="59">
        <v>0</v>
      </c>
      <c r="AQ62" s="59">
        <v>0</v>
      </c>
      <c r="AR62" s="59">
        <v>0</v>
      </c>
      <c r="AS62" s="59">
        <v>0</v>
      </c>
      <c r="AT62" s="59">
        <v>0</v>
      </c>
      <c r="AU62" s="59">
        <v>0</v>
      </c>
      <c r="AV62" s="59">
        <v>0</v>
      </c>
      <c r="AW62" s="59">
        <v>15645.6</v>
      </c>
      <c r="AX62" s="59">
        <v>0</v>
      </c>
      <c r="AY62" s="59">
        <v>0</v>
      </c>
      <c r="AZ62" s="59">
        <v>0</v>
      </c>
      <c r="BA62" s="59">
        <v>0</v>
      </c>
      <c r="BB62" s="59">
        <v>15030.6</v>
      </c>
      <c r="BC62" s="59">
        <v>0</v>
      </c>
      <c r="BD62" s="59">
        <v>0</v>
      </c>
      <c r="BE62" s="59">
        <v>0</v>
      </c>
      <c r="BF62" s="59">
        <v>0</v>
      </c>
      <c r="BG62" s="59">
        <v>0</v>
      </c>
      <c r="BH62" s="59">
        <v>615</v>
      </c>
      <c r="BI62" s="59">
        <v>0</v>
      </c>
      <c r="BJ62" s="59">
        <v>0</v>
      </c>
      <c r="BK62" s="59">
        <v>0</v>
      </c>
      <c r="BL62" s="59">
        <v>0</v>
      </c>
      <c r="BM62" s="59">
        <v>0</v>
      </c>
      <c r="BN62" s="59">
        <v>0</v>
      </c>
      <c r="BO62" s="59">
        <v>0</v>
      </c>
      <c r="BP62" s="59">
        <v>0</v>
      </c>
      <c r="BQ62" s="59">
        <v>0</v>
      </c>
      <c r="BR62" s="59">
        <v>0</v>
      </c>
      <c r="BS62" s="59">
        <v>0</v>
      </c>
      <c r="BT62" s="59">
        <v>0</v>
      </c>
      <c r="BU62" s="59">
        <v>0</v>
      </c>
      <c r="BV62" s="59">
        <v>0</v>
      </c>
      <c r="BW62" s="59">
        <v>0</v>
      </c>
      <c r="BX62" s="59">
        <v>0</v>
      </c>
      <c r="BY62" s="59">
        <v>0</v>
      </c>
      <c r="BZ62" s="59">
        <v>0</v>
      </c>
      <c r="CA62" s="59">
        <v>0</v>
      </c>
      <c r="CB62" s="59">
        <v>0</v>
      </c>
      <c r="CC62" s="59">
        <v>0</v>
      </c>
      <c r="CD62" s="59">
        <v>0</v>
      </c>
      <c r="CE62" s="59">
        <v>0</v>
      </c>
      <c r="CF62" s="59">
        <v>0</v>
      </c>
      <c r="CG62" s="59">
        <v>0</v>
      </c>
      <c r="CH62" s="59">
        <v>0</v>
      </c>
      <c r="CI62" s="59">
        <v>0</v>
      </c>
      <c r="CJ62" s="59">
        <v>0</v>
      </c>
      <c r="CK62" s="59">
        <v>0</v>
      </c>
      <c r="CL62" s="59">
        <v>0</v>
      </c>
      <c r="CM62" s="59">
        <v>0</v>
      </c>
      <c r="CN62" s="59">
        <v>0</v>
      </c>
      <c r="CO62" s="59">
        <v>0</v>
      </c>
      <c r="CP62" s="59">
        <v>0</v>
      </c>
      <c r="CQ62" s="59">
        <v>0</v>
      </c>
      <c r="CR62" s="59">
        <v>0</v>
      </c>
      <c r="CS62" s="59">
        <v>0</v>
      </c>
      <c r="CT62" s="59">
        <v>0</v>
      </c>
      <c r="CU62" s="59">
        <v>0</v>
      </c>
      <c r="CV62" s="59">
        <v>0</v>
      </c>
      <c r="CW62" s="59">
        <v>0</v>
      </c>
      <c r="CX62" s="59">
        <v>0</v>
      </c>
      <c r="CY62" s="59">
        <v>0</v>
      </c>
      <c r="CZ62" s="59">
        <v>0</v>
      </c>
      <c r="DA62" s="59">
        <v>0</v>
      </c>
      <c r="DB62" s="59">
        <v>0</v>
      </c>
      <c r="DC62" s="59">
        <v>0</v>
      </c>
      <c r="DD62" s="59">
        <v>0</v>
      </c>
      <c r="DE62" s="59">
        <v>0</v>
      </c>
      <c r="DF62" s="59">
        <v>0</v>
      </c>
      <c r="DG62" s="59">
        <v>0</v>
      </c>
      <c r="DH62" s="59">
        <v>0</v>
      </c>
    </row>
    <row r="63" spans="1:112" ht="21.75" customHeight="1">
      <c r="A63" s="28" t="s">
        <v>173</v>
      </c>
      <c r="B63" s="28"/>
      <c r="C63" s="64"/>
      <c r="D63" s="65"/>
      <c r="E63" s="28" t="s">
        <v>174</v>
      </c>
      <c r="F63" s="59">
        <v>500</v>
      </c>
      <c r="G63" s="59">
        <v>0</v>
      </c>
      <c r="H63" s="91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500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v>0</v>
      </c>
      <c r="AM63" s="59">
        <v>0</v>
      </c>
      <c r="AN63" s="59">
        <v>0</v>
      </c>
      <c r="AO63" s="59">
        <v>0</v>
      </c>
      <c r="AP63" s="59">
        <v>0</v>
      </c>
      <c r="AQ63" s="59">
        <v>0</v>
      </c>
      <c r="AR63" s="59">
        <v>0</v>
      </c>
      <c r="AS63" s="59">
        <v>0</v>
      </c>
      <c r="AT63" s="59">
        <v>0</v>
      </c>
      <c r="AU63" s="59">
        <v>0</v>
      </c>
      <c r="AV63" s="59">
        <v>500</v>
      </c>
      <c r="AW63" s="59">
        <v>0</v>
      </c>
      <c r="AX63" s="59">
        <v>0</v>
      </c>
      <c r="AY63" s="59">
        <v>0</v>
      </c>
      <c r="AZ63" s="59">
        <v>0</v>
      </c>
      <c r="BA63" s="59">
        <v>0</v>
      </c>
      <c r="BB63" s="59">
        <v>0</v>
      </c>
      <c r="BC63" s="59">
        <v>0</v>
      </c>
      <c r="BD63" s="59">
        <v>0</v>
      </c>
      <c r="BE63" s="59">
        <v>0</v>
      </c>
      <c r="BF63" s="59">
        <v>0</v>
      </c>
      <c r="BG63" s="59">
        <v>0</v>
      </c>
      <c r="BH63" s="59">
        <v>0</v>
      </c>
      <c r="BI63" s="59">
        <v>0</v>
      </c>
      <c r="BJ63" s="59">
        <v>0</v>
      </c>
      <c r="BK63" s="59">
        <v>0</v>
      </c>
      <c r="BL63" s="59">
        <v>0</v>
      </c>
      <c r="BM63" s="59">
        <v>0</v>
      </c>
      <c r="BN63" s="59">
        <v>0</v>
      </c>
      <c r="BO63" s="59">
        <v>0</v>
      </c>
      <c r="BP63" s="59">
        <v>0</v>
      </c>
      <c r="BQ63" s="59">
        <v>0</v>
      </c>
      <c r="BR63" s="59">
        <v>0</v>
      </c>
      <c r="BS63" s="59">
        <v>0</v>
      </c>
      <c r="BT63" s="59">
        <v>0</v>
      </c>
      <c r="BU63" s="59">
        <v>0</v>
      </c>
      <c r="BV63" s="59">
        <v>0</v>
      </c>
      <c r="BW63" s="59">
        <v>0</v>
      </c>
      <c r="BX63" s="59">
        <v>0</v>
      </c>
      <c r="BY63" s="59">
        <v>0</v>
      </c>
      <c r="BZ63" s="59">
        <v>0</v>
      </c>
      <c r="CA63" s="59">
        <v>0</v>
      </c>
      <c r="CB63" s="59">
        <v>0</v>
      </c>
      <c r="CC63" s="59">
        <v>0</v>
      </c>
      <c r="CD63" s="59">
        <v>0</v>
      </c>
      <c r="CE63" s="59">
        <v>0</v>
      </c>
      <c r="CF63" s="59">
        <v>0</v>
      </c>
      <c r="CG63" s="59">
        <v>0</v>
      </c>
      <c r="CH63" s="59">
        <v>0</v>
      </c>
      <c r="CI63" s="59">
        <v>0</v>
      </c>
      <c r="CJ63" s="59">
        <v>0</v>
      </c>
      <c r="CK63" s="59">
        <v>0</v>
      </c>
      <c r="CL63" s="59">
        <v>0</v>
      </c>
      <c r="CM63" s="59">
        <v>0</v>
      </c>
      <c r="CN63" s="59">
        <v>0</v>
      </c>
      <c r="CO63" s="59">
        <v>0</v>
      </c>
      <c r="CP63" s="59">
        <v>0</v>
      </c>
      <c r="CQ63" s="59">
        <v>0</v>
      </c>
      <c r="CR63" s="59">
        <v>0</v>
      </c>
      <c r="CS63" s="59">
        <v>0</v>
      </c>
      <c r="CT63" s="59">
        <v>0</v>
      </c>
      <c r="CU63" s="59">
        <v>0</v>
      </c>
      <c r="CV63" s="59">
        <v>0</v>
      </c>
      <c r="CW63" s="59">
        <v>0</v>
      </c>
      <c r="CX63" s="59">
        <v>0</v>
      </c>
      <c r="CY63" s="59">
        <v>0</v>
      </c>
      <c r="CZ63" s="59">
        <v>0</v>
      </c>
      <c r="DA63" s="59">
        <v>0</v>
      </c>
      <c r="DB63" s="59">
        <v>0</v>
      </c>
      <c r="DC63" s="59">
        <v>0</v>
      </c>
      <c r="DD63" s="59">
        <v>0</v>
      </c>
      <c r="DE63" s="59">
        <v>0</v>
      </c>
      <c r="DF63" s="59">
        <v>0</v>
      </c>
      <c r="DG63" s="59">
        <v>0</v>
      </c>
      <c r="DH63" s="59">
        <v>0</v>
      </c>
    </row>
    <row r="64" spans="1:112" ht="21.75" customHeight="1">
      <c r="A64" s="28"/>
      <c r="B64" s="28" t="s">
        <v>84</v>
      </c>
      <c r="C64" s="64"/>
      <c r="D64" s="65"/>
      <c r="E64" s="28" t="s">
        <v>175</v>
      </c>
      <c r="F64" s="59">
        <v>500</v>
      </c>
      <c r="G64" s="59">
        <v>0</v>
      </c>
      <c r="H64" s="91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500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  <c r="AO64" s="59">
        <v>0</v>
      </c>
      <c r="AP64" s="59">
        <v>0</v>
      </c>
      <c r="AQ64" s="59">
        <v>0</v>
      </c>
      <c r="AR64" s="59">
        <v>0</v>
      </c>
      <c r="AS64" s="59">
        <v>0</v>
      </c>
      <c r="AT64" s="59">
        <v>0</v>
      </c>
      <c r="AU64" s="59">
        <v>0</v>
      </c>
      <c r="AV64" s="59">
        <v>500</v>
      </c>
      <c r="AW64" s="59">
        <v>0</v>
      </c>
      <c r="AX64" s="59">
        <v>0</v>
      </c>
      <c r="AY64" s="59">
        <v>0</v>
      </c>
      <c r="AZ64" s="59">
        <v>0</v>
      </c>
      <c r="BA64" s="59">
        <v>0</v>
      </c>
      <c r="BB64" s="59">
        <v>0</v>
      </c>
      <c r="BC64" s="59">
        <v>0</v>
      </c>
      <c r="BD64" s="59">
        <v>0</v>
      </c>
      <c r="BE64" s="59">
        <v>0</v>
      </c>
      <c r="BF64" s="59">
        <v>0</v>
      </c>
      <c r="BG64" s="59">
        <v>0</v>
      </c>
      <c r="BH64" s="59">
        <v>0</v>
      </c>
      <c r="BI64" s="59">
        <v>0</v>
      </c>
      <c r="BJ64" s="59">
        <v>0</v>
      </c>
      <c r="BK64" s="59">
        <v>0</v>
      </c>
      <c r="BL64" s="59">
        <v>0</v>
      </c>
      <c r="BM64" s="59">
        <v>0</v>
      </c>
      <c r="BN64" s="59">
        <v>0</v>
      </c>
      <c r="BO64" s="59">
        <v>0</v>
      </c>
      <c r="BP64" s="59">
        <v>0</v>
      </c>
      <c r="BQ64" s="59">
        <v>0</v>
      </c>
      <c r="BR64" s="59">
        <v>0</v>
      </c>
      <c r="BS64" s="59">
        <v>0</v>
      </c>
      <c r="BT64" s="59">
        <v>0</v>
      </c>
      <c r="BU64" s="59">
        <v>0</v>
      </c>
      <c r="BV64" s="59">
        <v>0</v>
      </c>
      <c r="BW64" s="59">
        <v>0</v>
      </c>
      <c r="BX64" s="59">
        <v>0</v>
      </c>
      <c r="BY64" s="59">
        <v>0</v>
      </c>
      <c r="BZ64" s="59">
        <v>0</v>
      </c>
      <c r="CA64" s="59">
        <v>0</v>
      </c>
      <c r="CB64" s="59">
        <v>0</v>
      </c>
      <c r="CC64" s="59">
        <v>0</v>
      </c>
      <c r="CD64" s="59">
        <v>0</v>
      </c>
      <c r="CE64" s="59">
        <v>0</v>
      </c>
      <c r="CF64" s="59">
        <v>0</v>
      </c>
      <c r="CG64" s="59">
        <v>0</v>
      </c>
      <c r="CH64" s="59">
        <v>0</v>
      </c>
      <c r="CI64" s="59">
        <v>0</v>
      </c>
      <c r="CJ64" s="59">
        <v>0</v>
      </c>
      <c r="CK64" s="59">
        <v>0</v>
      </c>
      <c r="CL64" s="59">
        <v>0</v>
      </c>
      <c r="CM64" s="59">
        <v>0</v>
      </c>
      <c r="CN64" s="59">
        <v>0</v>
      </c>
      <c r="CO64" s="59">
        <v>0</v>
      </c>
      <c r="CP64" s="59">
        <v>0</v>
      </c>
      <c r="CQ64" s="59">
        <v>0</v>
      </c>
      <c r="CR64" s="59">
        <v>0</v>
      </c>
      <c r="CS64" s="59">
        <v>0</v>
      </c>
      <c r="CT64" s="59">
        <v>0</v>
      </c>
      <c r="CU64" s="59">
        <v>0</v>
      </c>
      <c r="CV64" s="59">
        <v>0</v>
      </c>
      <c r="CW64" s="59">
        <v>0</v>
      </c>
      <c r="CX64" s="59">
        <v>0</v>
      </c>
      <c r="CY64" s="59">
        <v>0</v>
      </c>
      <c r="CZ64" s="59">
        <v>0</v>
      </c>
      <c r="DA64" s="59">
        <v>0</v>
      </c>
      <c r="DB64" s="59">
        <v>0</v>
      </c>
      <c r="DC64" s="59">
        <v>0</v>
      </c>
      <c r="DD64" s="59">
        <v>0</v>
      </c>
      <c r="DE64" s="59">
        <v>0</v>
      </c>
      <c r="DF64" s="59">
        <v>0</v>
      </c>
      <c r="DG64" s="59">
        <v>0</v>
      </c>
      <c r="DH64" s="59">
        <v>0</v>
      </c>
    </row>
    <row r="65" spans="1:112" ht="21.75" customHeight="1">
      <c r="A65" s="28" t="s">
        <v>176</v>
      </c>
      <c r="B65" s="28" t="s">
        <v>87</v>
      </c>
      <c r="C65" s="64" t="s">
        <v>134</v>
      </c>
      <c r="D65" s="65" t="s">
        <v>88</v>
      </c>
      <c r="E65" s="28" t="s">
        <v>177</v>
      </c>
      <c r="F65" s="59">
        <v>500</v>
      </c>
      <c r="G65" s="59">
        <v>0</v>
      </c>
      <c r="H65" s="91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500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0</v>
      </c>
      <c r="AM65" s="59">
        <v>0</v>
      </c>
      <c r="AN65" s="59">
        <v>0</v>
      </c>
      <c r="AO65" s="59">
        <v>0</v>
      </c>
      <c r="AP65" s="59">
        <v>0</v>
      </c>
      <c r="AQ65" s="59">
        <v>0</v>
      </c>
      <c r="AR65" s="59">
        <v>0</v>
      </c>
      <c r="AS65" s="59">
        <v>0</v>
      </c>
      <c r="AT65" s="59">
        <v>0</v>
      </c>
      <c r="AU65" s="59">
        <v>0</v>
      </c>
      <c r="AV65" s="59">
        <v>500</v>
      </c>
      <c r="AW65" s="59">
        <v>0</v>
      </c>
      <c r="AX65" s="59">
        <v>0</v>
      </c>
      <c r="AY65" s="59">
        <v>0</v>
      </c>
      <c r="AZ65" s="59">
        <v>0</v>
      </c>
      <c r="BA65" s="59">
        <v>0</v>
      </c>
      <c r="BB65" s="59">
        <v>0</v>
      </c>
      <c r="BC65" s="59">
        <v>0</v>
      </c>
      <c r="BD65" s="59">
        <v>0</v>
      </c>
      <c r="BE65" s="59">
        <v>0</v>
      </c>
      <c r="BF65" s="59">
        <v>0</v>
      </c>
      <c r="BG65" s="59">
        <v>0</v>
      </c>
      <c r="BH65" s="59">
        <v>0</v>
      </c>
      <c r="BI65" s="59">
        <v>0</v>
      </c>
      <c r="BJ65" s="59">
        <v>0</v>
      </c>
      <c r="BK65" s="59">
        <v>0</v>
      </c>
      <c r="BL65" s="59">
        <v>0</v>
      </c>
      <c r="BM65" s="59">
        <v>0</v>
      </c>
      <c r="BN65" s="59">
        <v>0</v>
      </c>
      <c r="BO65" s="59">
        <v>0</v>
      </c>
      <c r="BP65" s="59">
        <v>0</v>
      </c>
      <c r="BQ65" s="59">
        <v>0</v>
      </c>
      <c r="BR65" s="59">
        <v>0</v>
      </c>
      <c r="BS65" s="59">
        <v>0</v>
      </c>
      <c r="BT65" s="59">
        <v>0</v>
      </c>
      <c r="BU65" s="59">
        <v>0</v>
      </c>
      <c r="BV65" s="59">
        <v>0</v>
      </c>
      <c r="BW65" s="59">
        <v>0</v>
      </c>
      <c r="BX65" s="59">
        <v>0</v>
      </c>
      <c r="BY65" s="59">
        <v>0</v>
      </c>
      <c r="BZ65" s="59">
        <v>0</v>
      </c>
      <c r="CA65" s="59">
        <v>0</v>
      </c>
      <c r="CB65" s="59">
        <v>0</v>
      </c>
      <c r="CC65" s="59">
        <v>0</v>
      </c>
      <c r="CD65" s="59">
        <v>0</v>
      </c>
      <c r="CE65" s="59">
        <v>0</v>
      </c>
      <c r="CF65" s="59">
        <v>0</v>
      </c>
      <c r="CG65" s="59">
        <v>0</v>
      </c>
      <c r="CH65" s="59">
        <v>0</v>
      </c>
      <c r="CI65" s="59">
        <v>0</v>
      </c>
      <c r="CJ65" s="59">
        <v>0</v>
      </c>
      <c r="CK65" s="59">
        <v>0</v>
      </c>
      <c r="CL65" s="59">
        <v>0</v>
      </c>
      <c r="CM65" s="59">
        <v>0</v>
      </c>
      <c r="CN65" s="59">
        <v>0</v>
      </c>
      <c r="CO65" s="59">
        <v>0</v>
      </c>
      <c r="CP65" s="59">
        <v>0</v>
      </c>
      <c r="CQ65" s="59">
        <v>0</v>
      </c>
      <c r="CR65" s="59">
        <v>0</v>
      </c>
      <c r="CS65" s="59">
        <v>0</v>
      </c>
      <c r="CT65" s="59">
        <v>0</v>
      </c>
      <c r="CU65" s="59">
        <v>0</v>
      </c>
      <c r="CV65" s="59">
        <v>0</v>
      </c>
      <c r="CW65" s="59">
        <v>0</v>
      </c>
      <c r="CX65" s="59">
        <v>0</v>
      </c>
      <c r="CY65" s="59">
        <v>0</v>
      </c>
      <c r="CZ65" s="59">
        <v>0</v>
      </c>
      <c r="DA65" s="59">
        <v>0</v>
      </c>
      <c r="DB65" s="59">
        <v>0</v>
      </c>
      <c r="DC65" s="59">
        <v>0</v>
      </c>
      <c r="DD65" s="59">
        <v>0</v>
      </c>
      <c r="DE65" s="59">
        <v>0</v>
      </c>
      <c r="DF65" s="59">
        <v>0</v>
      </c>
      <c r="DG65" s="59">
        <v>0</v>
      </c>
      <c r="DH65" s="59">
        <v>0</v>
      </c>
    </row>
    <row r="66" spans="1:112" ht="21.75" customHeight="1">
      <c r="A66" s="28" t="s">
        <v>178</v>
      </c>
      <c r="B66" s="28"/>
      <c r="C66" s="64"/>
      <c r="D66" s="65"/>
      <c r="E66" s="28" t="s">
        <v>179</v>
      </c>
      <c r="F66" s="59">
        <v>2133.52</v>
      </c>
      <c r="G66" s="59">
        <v>2133.52</v>
      </c>
      <c r="H66" s="91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2133.52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v>0</v>
      </c>
      <c r="AM66" s="59">
        <v>0</v>
      </c>
      <c r="AN66" s="59">
        <v>0</v>
      </c>
      <c r="AO66" s="59">
        <v>0</v>
      </c>
      <c r="AP66" s="59">
        <v>0</v>
      </c>
      <c r="AQ66" s="59">
        <v>0</v>
      </c>
      <c r="AR66" s="59">
        <v>0</v>
      </c>
      <c r="AS66" s="59">
        <v>0</v>
      </c>
      <c r="AT66" s="59">
        <v>0</v>
      </c>
      <c r="AU66" s="59">
        <v>0</v>
      </c>
      <c r="AV66" s="59">
        <v>0</v>
      </c>
      <c r="AW66" s="59">
        <v>0</v>
      </c>
      <c r="AX66" s="59">
        <v>0</v>
      </c>
      <c r="AY66" s="59">
        <v>0</v>
      </c>
      <c r="AZ66" s="59">
        <v>0</v>
      </c>
      <c r="BA66" s="59">
        <v>0</v>
      </c>
      <c r="BB66" s="59">
        <v>0</v>
      </c>
      <c r="BC66" s="59">
        <v>0</v>
      </c>
      <c r="BD66" s="59">
        <v>0</v>
      </c>
      <c r="BE66" s="59">
        <v>0</v>
      </c>
      <c r="BF66" s="59">
        <v>0</v>
      </c>
      <c r="BG66" s="59">
        <v>0</v>
      </c>
      <c r="BH66" s="59">
        <v>0</v>
      </c>
      <c r="BI66" s="59">
        <v>0</v>
      </c>
      <c r="BJ66" s="59">
        <v>0</v>
      </c>
      <c r="BK66" s="59">
        <v>0</v>
      </c>
      <c r="BL66" s="59">
        <v>0</v>
      </c>
      <c r="BM66" s="59">
        <v>0</v>
      </c>
      <c r="BN66" s="59">
        <v>0</v>
      </c>
      <c r="BO66" s="59">
        <v>0</v>
      </c>
      <c r="BP66" s="59">
        <v>0</v>
      </c>
      <c r="BQ66" s="59">
        <v>0</v>
      </c>
      <c r="BR66" s="59">
        <v>0</v>
      </c>
      <c r="BS66" s="59">
        <v>0</v>
      </c>
      <c r="BT66" s="59">
        <v>0</v>
      </c>
      <c r="BU66" s="59">
        <v>0</v>
      </c>
      <c r="BV66" s="59">
        <v>0</v>
      </c>
      <c r="BW66" s="59">
        <v>0</v>
      </c>
      <c r="BX66" s="59">
        <v>0</v>
      </c>
      <c r="BY66" s="59">
        <v>0</v>
      </c>
      <c r="BZ66" s="59">
        <v>0</v>
      </c>
      <c r="CA66" s="59">
        <v>0</v>
      </c>
      <c r="CB66" s="59">
        <v>0</v>
      </c>
      <c r="CC66" s="59">
        <v>0</v>
      </c>
      <c r="CD66" s="59">
        <v>0</v>
      </c>
      <c r="CE66" s="59">
        <v>0</v>
      </c>
      <c r="CF66" s="59">
        <v>0</v>
      </c>
      <c r="CG66" s="59">
        <v>0</v>
      </c>
      <c r="CH66" s="59">
        <v>0</v>
      </c>
      <c r="CI66" s="59">
        <v>0</v>
      </c>
      <c r="CJ66" s="59">
        <v>0</v>
      </c>
      <c r="CK66" s="59">
        <v>0</v>
      </c>
      <c r="CL66" s="59">
        <v>0</v>
      </c>
      <c r="CM66" s="59">
        <v>0</v>
      </c>
      <c r="CN66" s="59">
        <v>0</v>
      </c>
      <c r="CO66" s="59">
        <v>0</v>
      </c>
      <c r="CP66" s="59">
        <v>0</v>
      </c>
      <c r="CQ66" s="59">
        <v>0</v>
      </c>
      <c r="CR66" s="59">
        <v>0</v>
      </c>
      <c r="CS66" s="59">
        <v>0</v>
      </c>
      <c r="CT66" s="59">
        <v>0</v>
      </c>
      <c r="CU66" s="59">
        <v>0</v>
      </c>
      <c r="CV66" s="59">
        <v>0</v>
      </c>
      <c r="CW66" s="59">
        <v>0</v>
      </c>
      <c r="CX66" s="59">
        <v>0</v>
      </c>
      <c r="CY66" s="59">
        <v>0</v>
      </c>
      <c r="CZ66" s="59">
        <v>0</v>
      </c>
      <c r="DA66" s="59">
        <v>0</v>
      </c>
      <c r="DB66" s="59">
        <v>0</v>
      </c>
      <c r="DC66" s="59">
        <v>0</v>
      </c>
      <c r="DD66" s="59">
        <v>0</v>
      </c>
      <c r="DE66" s="59">
        <v>0</v>
      </c>
      <c r="DF66" s="59">
        <v>0</v>
      </c>
      <c r="DG66" s="59">
        <v>0</v>
      </c>
      <c r="DH66" s="59">
        <v>0</v>
      </c>
    </row>
    <row r="67" spans="1:112" ht="21.75" customHeight="1">
      <c r="A67" s="28"/>
      <c r="B67" s="28" t="s">
        <v>95</v>
      </c>
      <c r="C67" s="64"/>
      <c r="D67" s="65"/>
      <c r="E67" s="28" t="s">
        <v>180</v>
      </c>
      <c r="F67" s="59">
        <v>2133.52</v>
      </c>
      <c r="G67" s="59">
        <v>2133.52</v>
      </c>
      <c r="H67" s="91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2133.52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v>0</v>
      </c>
      <c r="AM67" s="59">
        <v>0</v>
      </c>
      <c r="AN67" s="59">
        <v>0</v>
      </c>
      <c r="AO67" s="59">
        <v>0</v>
      </c>
      <c r="AP67" s="59">
        <v>0</v>
      </c>
      <c r="AQ67" s="59">
        <v>0</v>
      </c>
      <c r="AR67" s="59">
        <v>0</v>
      </c>
      <c r="AS67" s="59">
        <v>0</v>
      </c>
      <c r="AT67" s="59">
        <v>0</v>
      </c>
      <c r="AU67" s="59">
        <v>0</v>
      </c>
      <c r="AV67" s="59">
        <v>0</v>
      </c>
      <c r="AW67" s="59">
        <v>0</v>
      </c>
      <c r="AX67" s="59">
        <v>0</v>
      </c>
      <c r="AY67" s="59">
        <v>0</v>
      </c>
      <c r="AZ67" s="59">
        <v>0</v>
      </c>
      <c r="BA67" s="59">
        <v>0</v>
      </c>
      <c r="BB67" s="59">
        <v>0</v>
      </c>
      <c r="BC67" s="59">
        <v>0</v>
      </c>
      <c r="BD67" s="59">
        <v>0</v>
      </c>
      <c r="BE67" s="59">
        <v>0</v>
      </c>
      <c r="BF67" s="59">
        <v>0</v>
      </c>
      <c r="BG67" s="59">
        <v>0</v>
      </c>
      <c r="BH67" s="59">
        <v>0</v>
      </c>
      <c r="BI67" s="59">
        <v>0</v>
      </c>
      <c r="BJ67" s="59">
        <v>0</v>
      </c>
      <c r="BK67" s="59">
        <v>0</v>
      </c>
      <c r="BL67" s="59">
        <v>0</v>
      </c>
      <c r="BM67" s="59">
        <v>0</v>
      </c>
      <c r="BN67" s="59">
        <v>0</v>
      </c>
      <c r="BO67" s="59">
        <v>0</v>
      </c>
      <c r="BP67" s="59">
        <v>0</v>
      </c>
      <c r="BQ67" s="59">
        <v>0</v>
      </c>
      <c r="BR67" s="59">
        <v>0</v>
      </c>
      <c r="BS67" s="59">
        <v>0</v>
      </c>
      <c r="BT67" s="59">
        <v>0</v>
      </c>
      <c r="BU67" s="59">
        <v>0</v>
      </c>
      <c r="BV67" s="59">
        <v>0</v>
      </c>
      <c r="BW67" s="59">
        <v>0</v>
      </c>
      <c r="BX67" s="59">
        <v>0</v>
      </c>
      <c r="BY67" s="59">
        <v>0</v>
      </c>
      <c r="BZ67" s="59">
        <v>0</v>
      </c>
      <c r="CA67" s="59">
        <v>0</v>
      </c>
      <c r="CB67" s="59">
        <v>0</v>
      </c>
      <c r="CC67" s="59">
        <v>0</v>
      </c>
      <c r="CD67" s="59">
        <v>0</v>
      </c>
      <c r="CE67" s="59">
        <v>0</v>
      </c>
      <c r="CF67" s="59">
        <v>0</v>
      </c>
      <c r="CG67" s="59">
        <v>0</v>
      </c>
      <c r="CH67" s="59">
        <v>0</v>
      </c>
      <c r="CI67" s="59">
        <v>0</v>
      </c>
      <c r="CJ67" s="59">
        <v>0</v>
      </c>
      <c r="CK67" s="59">
        <v>0</v>
      </c>
      <c r="CL67" s="59">
        <v>0</v>
      </c>
      <c r="CM67" s="59">
        <v>0</v>
      </c>
      <c r="CN67" s="59">
        <v>0</v>
      </c>
      <c r="CO67" s="59">
        <v>0</v>
      </c>
      <c r="CP67" s="59">
        <v>0</v>
      </c>
      <c r="CQ67" s="59">
        <v>0</v>
      </c>
      <c r="CR67" s="59">
        <v>0</v>
      </c>
      <c r="CS67" s="59">
        <v>0</v>
      </c>
      <c r="CT67" s="59">
        <v>0</v>
      </c>
      <c r="CU67" s="59">
        <v>0</v>
      </c>
      <c r="CV67" s="59">
        <v>0</v>
      </c>
      <c r="CW67" s="59">
        <v>0</v>
      </c>
      <c r="CX67" s="59">
        <v>0</v>
      </c>
      <c r="CY67" s="59">
        <v>0</v>
      </c>
      <c r="CZ67" s="59">
        <v>0</v>
      </c>
      <c r="DA67" s="59">
        <v>0</v>
      </c>
      <c r="DB67" s="59">
        <v>0</v>
      </c>
      <c r="DC67" s="59">
        <v>0</v>
      </c>
      <c r="DD67" s="59">
        <v>0</v>
      </c>
      <c r="DE67" s="59">
        <v>0</v>
      </c>
      <c r="DF67" s="59">
        <v>0</v>
      </c>
      <c r="DG67" s="59">
        <v>0</v>
      </c>
      <c r="DH67" s="59">
        <v>0</v>
      </c>
    </row>
    <row r="68" spans="1:112" ht="21.75" customHeight="1">
      <c r="A68" s="28" t="s">
        <v>181</v>
      </c>
      <c r="B68" s="28" t="s">
        <v>182</v>
      </c>
      <c r="C68" s="64" t="s">
        <v>84</v>
      </c>
      <c r="D68" s="65" t="s">
        <v>88</v>
      </c>
      <c r="E68" s="28" t="s">
        <v>183</v>
      </c>
      <c r="F68" s="59">
        <v>2133.52</v>
      </c>
      <c r="G68" s="59">
        <v>2133.52</v>
      </c>
      <c r="H68" s="91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2133.52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0</v>
      </c>
      <c r="AL68" s="59">
        <v>0</v>
      </c>
      <c r="AM68" s="59">
        <v>0</v>
      </c>
      <c r="AN68" s="59">
        <v>0</v>
      </c>
      <c r="AO68" s="59">
        <v>0</v>
      </c>
      <c r="AP68" s="59">
        <v>0</v>
      </c>
      <c r="AQ68" s="59">
        <v>0</v>
      </c>
      <c r="AR68" s="59">
        <v>0</v>
      </c>
      <c r="AS68" s="59">
        <v>0</v>
      </c>
      <c r="AT68" s="59">
        <v>0</v>
      </c>
      <c r="AU68" s="59">
        <v>0</v>
      </c>
      <c r="AV68" s="59">
        <v>0</v>
      </c>
      <c r="AW68" s="59">
        <v>0</v>
      </c>
      <c r="AX68" s="59">
        <v>0</v>
      </c>
      <c r="AY68" s="59">
        <v>0</v>
      </c>
      <c r="AZ68" s="59">
        <v>0</v>
      </c>
      <c r="BA68" s="59">
        <v>0</v>
      </c>
      <c r="BB68" s="59">
        <v>0</v>
      </c>
      <c r="BC68" s="59">
        <v>0</v>
      </c>
      <c r="BD68" s="59">
        <v>0</v>
      </c>
      <c r="BE68" s="59">
        <v>0</v>
      </c>
      <c r="BF68" s="59">
        <v>0</v>
      </c>
      <c r="BG68" s="59">
        <v>0</v>
      </c>
      <c r="BH68" s="59">
        <v>0</v>
      </c>
      <c r="BI68" s="59">
        <v>0</v>
      </c>
      <c r="BJ68" s="59">
        <v>0</v>
      </c>
      <c r="BK68" s="59">
        <v>0</v>
      </c>
      <c r="BL68" s="59">
        <v>0</v>
      </c>
      <c r="BM68" s="59">
        <v>0</v>
      </c>
      <c r="BN68" s="59">
        <v>0</v>
      </c>
      <c r="BO68" s="59">
        <v>0</v>
      </c>
      <c r="BP68" s="59">
        <v>0</v>
      </c>
      <c r="BQ68" s="59">
        <v>0</v>
      </c>
      <c r="BR68" s="59">
        <v>0</v>
      </c>
      <c r="BS68" s="59">
        <v>0</v>
      </c>
      <c r="BT68" s="59">
        <v>0</v>
      </c>
      <c r="BU68" s="59">
        <v>0</v>
      </c>
      <c r="BV68" s="59">
        <v>0</v>
      </c>
      <c r="BW68" s="59">
        <v>0</v>
      </c>
      <c r="BX68" s="59">
        <v>0</v>
      </c>
      <c r="BY68" s="59">
        <v>0</v>
      </c>
      <c r="BZ68" s="59">
        <v>0</v>
      </c>
      <c r="CA68" s="59">
        <v>0</v>
      </c>
      <c r="CB68" s="59">
        <v>0</v>
      </c>
      <c r="CC68" s="59">
        <v>0</v>
      </c>
      <c r="CD68" s="59">
        <v>0</v>
      </c>
      <c r="CE68" s="59">
        <v>0</v>
      </c>
      <c r="CF68" s="59">
        <v>0</v>
      </c>
      <c r="CG68" s="59">
        <v>0</v>
      </c>
      <c r="CH68" s="59">
        <v>0</v>
      </c>
      <c r="CI68" s="59">
        <v>0</v>
      </c>
      <c r="CJ68" s="59">
        <v>0</v>
      </c>
      <c r="CK68" s="59">
        <v>0</v>
      </c>
      <c r="CL68" s="59">
        <v>0</v>
      </c>
      <c r="CM68" s="59">
        <v>0</v>
      </c>
      <c r="CN68" s="59">
        <v>0</v>
      </c>
      <c r="CO68" s="59">
        <v>0</v>
      </c>
      <c r="CP68" s="59">
        <v>0</v>
      </c>
      <c r="CQ68" s="59">
        <v>0</v>
      </c>
      <c r="CR68" s="59">
        <v>0</v>
      </c>
      <c r="CS68" s="59">
        <v>0</v>
      </c>
      <c r="CT68" s="59">
        <v>0</v>
      </c>
      <c r="CU68" s="59">
        <v>0</v>
      </c>
      <c r="CV68" s="59">
        <v>0</v>
      </c>
      <c r="CW68" s="59">
        <v>0</v>
      </c>
      <c r="CX68" s="59">
        <v>0</v>
      </c>
      <c r="CY68" s="59">
        <v>0</v>
      </c>
      <c r="CZ68" s="59">
        <v>0</v>
      </c>
      <c r="DA68" s="59">
        <v>0</v>
      </c>
      <c r="DB68" s="59">
        <v>0</v>
      </c>
      <c r="DC68" s="59">
        <v>0</v>
      </c>
      <c r="DD68" s="59">
        <v>0</v>
      </c>
      <c r="DE68" s="59">
        <v>0</v>
      </c>
      <c r="DF68" s="59">
        <v>0</v>
      </c>
      <c r="DG68" s="59">
        <v>0</v>
      </c>
      <c r="DH68" s="59">
        <v>0</v>
      </c>
    </row>
  </sheetData>
  <sheetProtection/>
  <mergeCells count="110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5" right="0.75" top="0.98" bottom="0.98" header="0" footer="0"/>
  <pageSetup fitToHeight="1" fitToWidth="1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1" customWidth="1"/>
    <col min="3" max="3" width="12" style="1" customWidth="1"/>
    <col min="4" max="4" width="54.66015625" style="1" customWidth="1"/>
    <col min="5" max="7" width="17.66015625" style="1" customWidth="1"/>
    <col min="8" max="8" width="6.5" style="1" customWidth="1"/>
    <col min="9" max="16384" width="6.83203125" style="1" customWidth="1"/>
  </cols>
  <sheetData>
    <row r="1" spans="1:3" ht="24" customHeight="1">
      <c r="A1" s="70"/>
      <c r="B1" s="70"/>
      <c r="C1" s="70"/>
    </row>
    <row r="2" spans="1:8" ht="19.5" customHeight="1">
      <c r="A2" s="43"/>
      <c r="B2" s="43"/>
      <c r="C2" s="43"/>
      <c r="D2" s="44"/>
      <c r="E2" s="43"/>
      <c r="F2" s="43"/>
      <c r="G2" s="45" t="s">
        <v>327</v>
      </c>
      <c r="H2" s="62"/>
    </row>
    <row r="3" spans="1:8" ht="25.5" customHeight="1">
      <c r="A3" s="71" t="s">
        <v>328</v>
      </c>
      <c r="B3" s="72"/>
      <c r="C3" s="72"/>
      <c r="D3" s="72"/>
      <c r="E3" s="72"/>
      <c r="F3" s="72"/>
      <c r="G3" s="72"/>
      <c r="H3" s="62"/>
    </row>
    <row r="4" spans="1:8" ht="19.5" customHeight="1">
      <c r="A4" s="7" t="s">
        <v>5</v>
      </c>
      <c r="B4" s="8"/>
      <c r="C4" s="8"/>
      <c r="D4" s="8"/>
      <c r="E4" s="47"/>
      <c r="F4" s="47"/>
      <c r="G4" s="10" t="s">
        <v>6</v>
      </c>
      <c r="H4" s="62"/>
    </row>
    <row r="5" spans="1:8" ht="19.5" customHeight="1">
      <c r="A5" s="73" t="s">
        <v>329</v>
      </c>
      <c r="B5" s="73"/>
      <c r="C5" s="74"/>
      <c r="D5" s="74"/>
      <c r="E5" s="20" t="s">
        <v>186</v>
      </c>
      <c r="F5" s="20"/>
      <c r="G5" s="20"/>
      <c r="H5" s="62"/>
    </row>
    <row r="6" spans="1:8" ht="19.5" customHeight="1">
      <c r="A6" s="11" t="s">
        <v>67</v>
      </c>
      <c r="B6" s="75"/>
      <c r="C6" s="76" t="s">
        <v>68</v>
      </c>
      <c r="D6" s="77" t="s">
        <v>330</v>
      </c>
      <c r="E6" s="20" t="s">
        <v>57</v>
      </c>
      <c r="F6" s="14" t="s">
        <v>331</v>
      </c>
      <c r="G6" s="78" t="s">
        <v>332</v>
      </c>
      <c r="H6" s="62"/>
    </row>
    <row r="7" spans="1:8" ht="33.75" customHeight="1">
      <c r="A7" s="22" t="s">
        <v>77</v>
      </c>
      <c r="B7" s="23" t="s">
        <v>78</v>
      </c>
      <c r="C7" s="79"/>
      <c r="D7" s="80"/>
      <c r="E7" s="26"/>
      <c r="F7" s="27"/>
      <c r="G7" s="57"/>
      <c r="H7" s="62"/>
    </row>
    <row r="8" spans="1:8" ht="21.75" customHeight="1">
      <c r="A8" s="28"/>
      <c r="B8" s="64"/>
      <c r="C8" s="81"/>
      <c r="D8" s="65" t="s">
        <v>57</v>
      </c>
      <c r="E8" s="58">
        <v>78026.15</v>
      </c>
      <c r="F8" s="58">
        <v>60181.62</v>
      </c>
      <c r="G8" s="59">
        <v>17844.53</v>
      </c>
      <c r="H8" s="63"/>
    </row>
    <row r="9" spans="1:7" ht="21.75" customHeight="1">
      <c r="A9" s="28"/>
      <c r="B9" s="64"/>
      <c r="C9" s="81" t="s">
        <v>80</v>
      </c>
      <c r="D9" s="65" t="s">
        <v>81</v>
      </c>
      <c r="E9" s="58">
        <v>78026.15</v>
      </c>
      <c r="F9" s="58">
        <v>60181.62</v>
      </c>
      <c r="G9" s="59">
        <v>17844.53</v>
      </c>
    </row>
    <row r="10" spans="1:7" ht="21.75" customHeight="1">
      <c r="A10" s="28" t="s">
        <v>333</v>
      </c>
      <c r="B10" s="64"/>
      <c r="C10" s="81"/>
      <c r="D10" s="65" t="s">
        <v>334</v>
      </c>
      <c r="E10" s="58">
        <v>26625.74</v>
      </c>
      <c r="F10" s="58">
        <v>26625.74</v>
      </c>
      <c r="G10" s="59">
        <v>0</v>
      </c>
    </row>
    <row r="11" spans="1:7" ht="21.75" customHeight="1">
      <c r="A11" s="28" t="s">
        <v>335</v>
      </c>
      <c r="B11" s="64" t="s">
        <v>84</v>
      </c>
      <c r="C11" s="81" t="s">
        <v>88</v>
      </c>
      <c r="D11" s="65" t="s">
        <v>336</v>
      </c>
      <c r="E11" s="58">
        <v>10128.36</v>
      </c>
      <c r="F11" s="58">
        <v>10128.36</v>
      </c>
      <c r="G11" s="59">
        <v>0</v>
      </c>
    </row>
    <row r="12" spans="1:7" ht="21.75" customHeight="1">
      <c r="A12" s="28" t="s">
        <v>335</v>
      </c>
      <c r="B12" s="64" t="s">
        <v>95</v>
      </c>
      <c r="C12" s="81" t="s">
        <v>88</v>
      </c>
      <c r="D12" s="65" t="s">
        <v>337</v>
      </c>
      <c r="E12" s="58">
        <v>6975.24</v>
      </c>
      <c r="F12" s="58">
        <v>6975.24</v>
      </c>
      <c r="G12" s="59">
        <v>0</v>
      </c>
    </row>
    <row r="13" spans="1:7" ht="21.75" customHeight="1">
      <c r="A13" s="28" t="s">
        <v>335</v>
      </c>
      <c r="B13" s="64" t="s">
        <v>92</v>
      </c>
      <c r="C13" s="81" t="s">
        <v>88</v>
      </c>
      <c r="D13" s="65" t="s">
        <v>338</v>
      </c>
      <c r="E13" s="58">
        <v>844.03</v>
      </c>
      <c r="F13" s="58">
        <v>844.03</v>
      </c>
      <c r="G13" s="59">
        <v>0</v>
      </c>
    </row>
    <row r="14" spans="1:7" ht="21.75" customHeight="1">
      <c r="A14" s="28" t="s">
        <v>335</v>
      </c>
      <c r="B14" s="64" t="s">
        <v>102</v>
      </c>
      <c r="C14" s="81" t="s">
        <v>88</v>
      </c>
      <c r="D14" s="65" t="s">
        <v>339</v>
      </c>
      <c r="E14" s="58">
        <v>1410.17</v>
      </c>
      <c r="F14" s="58">
        <v>1410.17</v>
      </c>
      <c r="G14" s="59">
        <v>0</v>
      </c>
    </row>
    <row r="15" spans="1:7" ht="21.75" customHeight="1">
      <c r="A15" s="28" t="s">
        <v>335</v>
      </c>
      <c r="B15" s="64" t="s">
        <v>97</v>
      </c>
      <c r="C15" s="81" t="s">
        <v>88</v>
      </c>
      <c r="D15" s="65" t="s">
        <v>340</v>
      </c>
      <c r="E15" s="58">
        <v>3735.24</v>
      </c>
      <c r="F15" s="58">
        <v>3735.24</v>
      </c>
      <c r="G15" s="59">
        <v>0</v>
      </c>
    </row>
    <row r="16" spans="1:7" ht="21.75" customHeight="1">
      <c r="A16" s="28" t="s">
        <v>335</v>
      </c>
      <c r="B16" s="64" t="s">
        <v>134</v>
      </c>
      <c r="C16" s="81" t="s">
        <v>88</v>
      </c>
      <c r="D16" s="65" t="s">
        <v>341</v>
      </c>
      <c r="E16" s="58">
        <v>1163.94</v>
      </c>
      <c r="F16" s="58">
        <v>1163.94</v>
      </c>
      <c r="G16" s="59">
        <v>0</v>
      </c>
    </row>
    <row r="17" spans="1:7" ht="21.75" customHeight="1">
      <c r="A17" s="28" t="s">
        <v>335</v>
      </c>
      <c r="B17" s="64" t="s">
        <v>342</v>
      </c>
      <c r="C17" s="81" t="s">
        <v>88</v>
      </c>
      <c r="D17" s="65" t="s">
        <v>343</v>
      </c>
      <c r="E17" s="58">
        <v>235.24</v>
      </c>
      <c r="F17" s="58">
        <v>235.24</v>
      </c>
      <c r="G17" s="59">
        <v>0</v>
      </c>
    </row>
    <row r="18" spans="1:7" ht="21.75" customHeight="1">
      <c r="A18" s="28" t="s">
        <v>335</v>
      </c>
      <c r="B18" s="64" t="s">
        <v>344</v>
      </c>
      <c r="C18" s="81" t="s">
        <v>88</v>
      </c>
      <c r="D18" s="65" t="s">
        <v>345</v>
      </c>
      <c r="E18" s="58">
        <v>2133.52</v>
      </c>
      <c r="F18" s="58">
        <v>2133.52</v>
      </c>
      <c r="G18" s="59">
        <v>0</v>
      </c>
    </row>
    <row r="19" spans="1:7" ht="21.75" customHeight="1">
      <c r="A19" s="28" t="s">
        <v>346</v>
      </c>
      <c r="B19" s="64"/>
      <c r="C19" s="81"/>
      <c r="D19" s="65" t="s">
        <v>347</v>
      </c>
      <c r="E19" s="58">
        <v>17844.53</v>
      </c>
      <c r="F19" s="58">
        <v>0</v>
      </c>
      <c r="G19" s="59">
        <v>17844.53</v>
      </c>
    </row>
    <row r="20" spans="1:7" ht="21.75" customHeight="1">
      <c r="A20" s="28" t="s">
        <v>348</v>
      </c>
      <c r="B20" s="64" t="s">
        <v>84</v>
      </c>
      <c r="C20" s="81" t="s">
        <v>88</v>
      </c>
      <c r="D20" s="65" t="s">
        <v>349</v>
      </c>
      <c r="E20" s="58">
        <v>8800</v>
      </c>
      <c r="F20" s="58">
        <v>0</v>
      </c>
      <c r="G20" s="59">
        <v>8800</v>
      </c>
    </row>
    <row r="21" spans="1:7" ht="21.75" customHeight="1">
      <c r="A21" s="28" t="s">
        <v>348</v>
      </c>
      <c r="B21" s="64" t="s">
        <v>95</v>
      </c>
      <c r="C21" s="81" t="s">
        <v>88</v>
      </c>
      <c r="D21" s="65" t="s">
        <v>350</v>
      </c>
      <c r="E21" s="58">
        <v>100</v>
      </c>
      <c r="F21" s="58">
        <v>0</v>
      </c>
      <c r="G21" s="59">
        <v>100</v>
      </c>
    </row>
    <row r="22" spans="1:7" ht="21.75" customHeight="1">
      <c r="A22" s="28" t="s">
        <v>348</v>
      </c>
      <c r="B22" s="64" t="s">
        <v>99</v>
      </c>
      <c r="C22" s="81" t="s">
        <v>88</v>
      </c>
      <c r="D22" s="65" t="s">
        <v>351</v>
      </c>
      <c r="E22" s="58">
        <v>400</v>
      </c>
      <c r="F22" s="58">
        <v>0</v>
      </c>
      <c r="G22" s="59">
        <v>400</v>
      </c>
    </row>
    <row r="23" spans="1:7" ht="21.75" customHeight="1">
      <c r="A23" s="28" t="s">
        <v>348</v>
      </c>
      <c r="B23" s="64" t="s">
        <v>352</v>
      </c>
      <c r="C23" s="81" t="s">
        <v>88</v>
      </c>
      <c r="D23" s="65" t="s">
        <v>353</v>
      </c>
      <c r="E23" s="58">
        <v>400</v>
      </c>
      <c r="F23" s="58">
        <v>0</v>
      </c>
      <c r="G23" s="59">
        <v>400</v>
      </c>
    </row>
    <row r="24" spans="1:7" ht="21.75" customHeight="1">
      <c r="A24" s="28" t="s">
        <v>348</v>
      </c>
      <c r="B24" s="64" t="s">
        <v>102</v>
      </c>
      <c r="C24" s="81" t="s">
        <v>88</v>
      </c>
      <c r="D24" s="65" t="s">
        <v>354</v>
      </c>
      <c r="E24" s="58">
        <v>700</v>
      </c>
      <c r="F24" s="58">
        <v>0</v>
      </c>
      <c r="G24" s="59">
        <v>700</v>
      </c>
    </row>
    <row r="25" spans="1:7" ht="21.75" customHeight="1">
      <c r="A25" s="28" t="s">
        <v>348</v>
      </c>
      <c r="B25" s="64" t="s">
        <v>105</v>
      </c>
      <c r="C25" s="81" t="s">
        <v>88</v>
      </c>
      <c r="D25" s="65" t="s">
        <v>355</v>
      </c>
      <c r="E25" s="58">
        <v>1500</v>
      </c>
      <c r="F25" s="58">
        <v>0</v>
      </c>
      <c r="G25" s="59">
        <v>1500</v>
      </c>
    </row>
    <row r="26" spans="1:7" ht="21.75" customHeight="1">
      <c r="A26" s="28" t="s">
        <v>348</v>
      </c>
      <c r="B26" s="64" t="s">
        <v>344</v>
      </c>
      <c r="C26" s="81" t="s">
        <v>88</v>
      </c>
      <c r="D26" s="65" t="s">
        <v>356</v>
      </c>
      <c r="E26" s="58">
        <v>200</v>
      </c>
      <c r="F26" s="58">
        <v>0</v>
      </c>
      <c r="G26" s="59">
        <v>200</v>
      </c>
    </row>
    <row r="27" spans="1:7" ht="21.75" customHeight="1">
      <c r="A27" s="28" t="s">
        <v>348</v>
      </c>
      <c r="B27" s="64" t="s">
        <v>357</v>
      </c>
      <c r="C27" s="81" t="s">
        <v>88</v>
      </c>
      <c r="D27" s="65" t="s">
        <v>358</v>
      </c>
      <c r="E27" s="58">
        <v>1159</v>
      </c>
      <c r="F27" s="58">
        <v>0</v>
      </c>
      <c r="G27" s="59">
        <v>1159</v>
      </c>
    </row>
    <row r="28" spans="1:7" ht="21.75" customHeight="1">
      <c r="A28" s="28" t="s">
        <v>348</v>
      </c>
      <c r="B28" s="64" t="s">
        <v>147</v>
      </c>
      <c r="C28" s="81" t="s">
        <v>88</v>
      </c>
      <c r="D28" s="65" t="s">
        <v>359</v>
      </c>
      <c r="E28" s="58">
        <v>101.28</v>
      </c>
      <c r="F28" s="58">
        <v>0</v>
      </c>
      <c r="G28" s="59">
        <v>101.28</v>
      </c>
    </row>
    <row r="29" spans="1:7" ht="21.75" customHeight="1">
      <c r="A29" s="28" t="s">
        <v>348</v>
      </c>
      <c r="B29" s="64" t="s">
        <v>360</v>
      </c>
      <c r="C29" s="81" t="s">
        <v>88</v>
      </c>
      <c r="D29" s="65" t="s">
        <v>361</v>
      </c>
      <c r="E29" s="58">
        <v>700</v>
      </c>
      <c r="F29" s="58">
        <v>0</v>
      </c>
      <c r="G29" s="59">
        <v>700</v>
      </c>
    </row>
    <row r="30" spans="1:7" ht="21.75" customHeight="1">
      <c r="A30" s="28" t="s">
        <v>348</v>
      </c>
      <c r="B30" s="64" t="s">
        <v>362</v>
      </c>
      <c r="C30" s="81" t="s">
        <v>88</v>
      </c>
      <c r="D30" s="65" t="s">
        <v>363</v>
      </c>
      <c r="E30" s="58">
        <v>800</v>
      </c>
      <c r="F30" s="58">
        <v>0</v>
      </c>
      <c r="G30" s="59">
        <v>800</v>
      </c>
    </row>
    <row r="31" spans="1:7" ht="21.75" customHeight="1">
      <c r="A31" s="28" t="s">
        <v>348</v>
      </c>
      <c r="B31" s="64" t="s">
        <v>364</v>
      </c>
      <c r="C31" s="81" t="s">
        <v>88</v>
      </c>
      <c r="D31" s="65" t="s">
        <v>365</v>
      </c>
      <c r="E31" s="58">
        <v>213.99</v>
      </c>
      <c r="F31" s="58">
        <v>0</v>
      </c>
      <c r="G31" s="59">
        <v>213.99</v>
      </c>
    </row>
    <row r="32" spans="1:7" ht="21.75" customHeight="1">
      <c r="A32" s="28" t="s">
        <v>348</v>
      </c>
      <c r="B32" s="64" t="s">
        <v>108</v>
      </c>
      <c r="C32" s="81" t="s">
        <v>88</v>
      </c>
      <c r="D32" s="65" t="s">
        <v>366</v>
      </c>
      <c r="E32" s="58">
        <v>366.26</v>
      </c>
      <c r="F32" s="58">
        <v>0</v>
      </c>
      <c r="G32" s="59">
        <v>366.26</v>
      </c>
    </row>
    <row r="33" spans="1:7" ht="21.75" customHeight="1">
      <c r="A33" s="28" t="s">
        <v>348</v>
      </c>
      <c r="B33" s="64" t="s">
        <v>111</v>
      </c>
      <c r="C33" s="81" t="s">
        <v>88</v>
      </c>
      <c r="D33" s="65" t="s">
        <v>367</v>
      </c>
      <c r="E33" s="58">
        <v>700</v>
      </c>
      <c r="F33" s="58">
        <v>0</v>
      </c>
      <c r="G33" s="59">
        <v>700</v>
      </c>
    </row>
    <row r="34" spans="1:7" ht="21.75" customHeight="1">
      <c r="A34" s="28" t="s">
        <v>348</v>
      </c>
      <c r="B34" s="64" t="s">
        <v>368</v>
      </c>
      <c r="C34" s="81" t="s">
        <v>88</v>
      </c>
      <c r="D34" s="65" t="s">
        <v>369</v>
      </c>
      <c r="E34" s="58">
        <v>1704</v>
      </c>
      <c r="F34" s="58">
        <v>0</v>
      </c>
      <c r="G34" s="59">
        <v>1704</v>
      </c>
    </row>
    <row r="35" spans="1:7" ht="21.75" customHeight="1">
      <c r="A35" s="28" t="s">
        <v>370</v>
      </c>
      <c r="B35" s="64"/>
      <c r="C35" s="81"/>
      <c r="D35" s="65" t="s">
        <v>371</v>
      </c>
      <c r="E35" s="58">
        <v>33555.88</v>
      </c>
      <c r="F35" s="58">
        <v>33555.88</v>
      </c>
      <c r="G35" s="59">
        <v>0</v>
      </c>
    </row>
    <row r="36" spans="1:7" ht="21.75" customHeight="1">
      <c r="A36" s="28" t="s">
        <v>372</v>
      </c>
      <c r="B36" s="64" t="s">
        <v>99</v>
      </c>
      <c r="C36" s="81" t="s">
        <v>88</v>
      </c>
      <c r="D36" s="65" t="s">
        <v>373</v>
      </c>
      <c r="E36" s="58">
        <v>16207.08</v>
      </c>
      <c r="F36" s="58">
        <v>16207.08</v>
      </c>
      <c r="G36" s="59">
        <v>0</v>
      </c>
    </row>
    <row r="37" spans="1:7" ht="21.75" customHeight="1">
      <c r="A37" s="28" t="s">
        <v>372</v>
      </c>
      <c r="B37" s="64" t="s">
        <v>352</v>
      </c>
      <c r="C37" s="81" t="s">
        <v>88</v>
      </c>
      <c r="D37" s="65" t="s">
        <v>374</v>
      </c>
      <c r="E37" s="58">
        <v>5724</v>
      </c>
      <c r="F37" s="58">
        <v>5724</v>
      </c>
      <c r="G37" s="59">
        <v>0</v>
      </c>
    </row>
    <row r="38" spans="1:7" ht="21.75" customHeight="1">
      <c r="A38" s="28" t="s">
        <v>372</v>
      </c>
      <c r="B38" s="64" t="s">
        <v>124</v>
      </c>
      <c r="C38" s="81" t="s">
        <v>88</v>
      </c>
      <c r="D38" s="65" t="s">
        <v>375</v>
      </c>
      <c r="E38" s="58">
        <v>1.8</v>
      </c>
      <c r="F38" s="58">
        <v>1.8</v>
      </c>
      <c r="G38" s="59">
        <v>0</v>
      </c>
    </row>
    <row r="39" spans="1:7" ht="21.75" customHeight="1">
      <c r="A39" s="28" t="s">
        <v>372</v>
      </c>
      <c r="B39" s="64" t="s">
        <v>130</v>
      </c>
      <c r="C39" s="81" t="s">
        <v>88</v>
      </c>
      <c r="D39" s="65" t="s">
        <v>376</v>
      </c>
      <c r="E39" s="58">
        <v>11623</v>
      </c>
      <c r="F39" s="58">
        <v>11623</v>
      </c>
      <c r="G39" s="59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" footer="0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0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1" customWidth="1"/>
    <col min="4" max="4" width="16.66015625" style="1" customWidth="1"/>
    <col min="5" max="5" width="69.16015625" style="1" customWidth="1"/>
    <col min="6" max="6" width="18.66015625" style="1" customWidth="1"/>
    <col min="7" max="7" width="19.83203125" style="1" customWidth="1"/>
    <col min="8" max="243" width="8" style="1" customWidth="1"/>
    <col min="244" max="16384" width="6.8320312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G2" s="5" t="s">
        <v>377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9.5" customHeight="1">
      <c r="A3" s="6" t="s">
        <v>378</v>
      </c>
      <c r="B3" s="6"/>
      <c r="C3" s="6"/>
      <c r="D3" s="6"/>
      <c r="E3" s="6"/>
      <c r="F3" s="6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pans="1:243" ht="19.5" customHeight="1">
      <c r="A4" s="7" t="s">
        <v>5</v>
      </c>
      <c r="B4" s="8"/>
      <c r="C4" s="8"/>
      <c r="D4" s="8"/>
      <c r="E4" s="8"/>
      <c r="G4" s="10" t="s">
        <v>6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</row>
    <row r="5" spans="1:243" ht="19.5" customHeight="1">
      <c r="A5" s="15" t="s">
        <v>67</v>
      </c>
      <c r="B5" s="16"/>
      <c r="C5" s="17"/>
      <c r="D5" s="18" t="s">
        <v>68</v>
      </c>
      <c r="E5" s="19" t="s">
        <v>379</v>
      </c>
      <c r="F5" s="66" t="s">
        <v>70</v>
      </c>
      <c r="G5" s="67" t="s">
        <v>380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</row>
    <row r="6" spans="1:243" ht="19.5" customHeight="1">
      <c r="A6" s="21" t="s">
        <v>77</v>
      </c>
      <c r="B6" s="22" t="s">
        <v>78</v>
      </c>
      <c r="C6" s="23" t="s">
        <v>79</v>
      </c>
      <c r="D6" s="24"/>
      <c r="E6" s="25"/>
      <c r="F6" s="68"/>
      <c r="G6" s="69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</row>
    <row r="7" spans="1:243" ht="21" customHeight="1">
      <c r="A7" s="28"/>
      <c r="B7" s="28"/>
      <c r="C7" s="28"/>
      <c r="D7" s="64"/>
      <c r="E7" s="65" t="s">
        <v>57</v>
      </c>
      <c r="F7" s="58">
        <v>4151</v>
      </c>
      <c r="G7" s="64"/>
      <c r="H7" s="40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</row>
    <row r="8" spans="1:8" ht="21" customHeight="1">
      <c r="A8" s="28"/>
      <c r="B8" s="28"/>
      <c r="C8" s="28"/>
      <c r="D8" s="64" t="s">
        <v>80</v>
      </c>
      <c r="E8" s="65" t="s">
        <v>81</v>
      </c>
      <c r="F8" s="58">
        <v>4151</v>
      </c>
      <c r="G8" s="64"/>
      <c r="H8" s="61"/>
    </row>
    <row r="9" spans="1:8" ht="21" customHeight="1">
      <c r="A9" s="28" t="s">
        <v>82</v>
      </c>
      <c r="B9" s="28"/>
      <c r="C9" s="28"/>
      <c r="D9" s="64"/>
      <c r="E9" s="65" t="s">
        <v>83</v>
      </c>
      <c r="F9" s="58">
        <v>1857.4</v>
      </c>
      <c r="G9" s="64"/>
      <c r="H9"/>
    </row>
    <row r="10" spans="1:8" ht="21" customHeight="1">
      <c r="A10" s="28"/>
      <c r="B10" s="28" t="s">
        <v>84</v>
      </c>
      <c r="C10" s="28"/>
      <c r="D10" s="64"/>
      <c r="E10" s="65" t="s">
        <v>85</v>
      </c>
      <c r="F10" s="58">
        <v>362</v>
      </c>
      <c r="G10" s="64"/>
      <c r="H10"/>
    </row>
    <row r="11" spans="1:8" ht="21" customHeight="1">
      <c r="A11" s="28"/>
      <c r="B11" s="28"/>
      <c r="C11" s="28" t="s">
        <v>90</v>
      </c>
      <c r="D11" s="64"/>
      <c r="E11" s="65" t="s">
        <v>91</v>
      </c>
      <c r="F11" s="58">
        <v>362</v>
      </c>
      <c r="G11" s="64"/>
      <c r="H11"/>
    </row>
    <row r="12" spans="1:8" ht="21" customHeight="1">
      <c r="A12" s="28" t="s">
        <v>86</v>
      </c>
      <c r="B12" s="28" t="s">
        <v>87</v>
      </c>
      <c r="C12" s="28" t="s">
        <v>157</v>
      </c>
      <c r="D12" s="64" t="s">
        <v>88</v>
      </c>
      <c r="E12" s="65" t="s">
        <v>381</v>
      </c>
      <c r="F12" s="58">
        <v>362</v>
      </c>
      <c r="G12" s="64"/>
      <c r="H12"/>
    </row>
    <row r="13" spans="1:8" ht="21" customHeight="1">
      <c r="A13" s="28"/>
      <c r="B13" s="28" t="s">
        <v>92</v>
      </c>
      <c r="C13" s="28"/>
      <c r="D13" s="64"/>
      <c r="E13" s="65" t="s">
        <v>93</v>
      </c>
      <c r="F13" s="58">
        <v>833.6</v>
      </c>
      <c r="G13" s="64"/>
      <c r="H13"/>
    </row>
    <row r="14" spans="1:8" ht="21" customHeight="1">
      <c r="A14" s="28"/>
      <c r="B14" s="28"/>
      <c r="C14" s="28" t="s">
        <v>95</v>
      </c>
      <c r="D14" s="64"/>
      <c r="E14" s="65" t="s">
        <v>96</v>
      </c>
      <c r="F14" s="58">
        <v>533.6</v>
      </c>
      <c r="G14" s="64"/>
      <c r="H14"/>
    </row>
    <row r="15" spans="1:8" ht="21" customHeight="1">
      <c r="A15" s="28" t="s">
        <v>86</v>
      </c>
      <c r="B15" s="28" t="s">
        <v>94</v>
      </c>
      <c r="C15" s="28" t="s">
        <v>182</v>
      </c>
      <c r="D15" s="64" t="s">
        <v>88</v>
      </c>
      <c r="E15" s="65" t="s">
        <v>382</v>
      </c>
      <c r="F15" s="58">
        <v>533.6</v>
      </c>
      <c r="G15" s="64"/>
      <c r="H15"/>
    </row>
    <row r="16" spans="1:8" ht="21" customHeight="1">
      <c r="A16" s="28"/>
      <c r="B16" s="28"/>
      <c r="C16" s="28" t="s">
        <v>97</v>
      </c>
      <c r="D16" s="64"/>
      <c r="E16" s="65" t="s">
        <v>98</v>
      </c>
      <c r="F16" s="58">
        <v>300</v>
      </c>
      <c r="G16" s="64"/>
      <c r="H16"/>
    </row>
    <row r="17" spans="1:8" ht="21" customHeight="1">
      <c r="A17" s="28" t="s">
        <v>86</v>
      </c>
      <c r="B17" s="28" t="s">
        <v>94</v>
      </c>
      <c r="C17" s="28" t="s">
        <v>118</v>
      </c>
      <c r="D17" s="64" t="s">
        <v>88</v>
      </c>
      <c r="E17" s="65" t="s">
        <v>383</v>
      </c>
      <c r="F17" s="58">
        <v>300</v>
      </c>
      <c r="G17" s="64"/>
      <c r="H17"/>
    </row>
    <row r="18" spans="1:8" ht="21" customHeight="1">
      <c r="A18" s="28"/>
      <c r="B18" s="28" t="s">
        <v>99</v>
      </c>
      <c r="C18" s="28"/>
      <c r="D18" s="64"/>
      <c r="E18" s="65" t="s">
        <v>100</v>
      </c>
      <c r="F18" s="58">
        <v>356</v>
      </c>
      <c r="G18" s="64"/>
      <c r="H18"/>
    </row>
    <row r="19" spans="1:8" ht="21" customHeight="1">
      <c r="A19" s="28"/>
      <c r="B19" s="28"/>
      <c r="C19" s="28" t="s">
        <v>102</v>
      </c>
      <c r="D19" s="64"/>
      <c r="E19" s="65" t="s">
        <v>103</v>
      </c>
      <c r="F19" s="58">
        <v>200</v>
      </c>
      <c r="G19" s="64"/>
      <c r="H19"/>
    </row>
    <row r="20" spans="1:8" ht="21" customHeight="1">
      <c r="A20" s="28" t="s">
        <v>86</v>
      </c>
      <c r="B20" s="28" t="s">
        <v>101</v>
      </c>
      <c r="C20" s="28" t="s">
        <v>146</v>
      </c>
      <c r="D20" s="64" t="s">
        <v>88</v>
      </c>
      <c r="E20" s="65" t="s">
        <v>384</v>
      </c>
      <c r="F20" s="58">
        <v>200</v>
      </c>
      <c r="G20" s="64"/>
      <c r="H20"/>
    </row>
    <row r="21" spans="1:8" ht="21" customHeight="1">
      <c r="A21" s="28"/>
      <c r="B21" s="28"/>
      <c r="C21" s="28" t="s">
        <v>97</v>
      </c>
      <c r="D21" s="64"/>
      <c r="E21" s="65" t="s">
        <v>104</v>
      </c>
      <c r="F21" s="58">
        <v>156</v>
      </c>
      <c r="G21" s="64"/>
      <c r="H21"/>
    </row>
    <row r="22" spans="1:8" ht="21" customHeight="1">
      <c r="A22" s="28" t="s">
        <v>86</v>
      </c>
      <c r="B22" s="28" t="s">
        <v>101</v>
      </c>
      <c r="C22" s="28" t="s">
        <v>118</v>
      </c>
      <c r="D22" s="64" t="s">
        <v>88</v>
      </c>
      <c r="E22" s="65" t="s">
        <v>385</v>
      </c>
      <c r="F22" s="58">
        <v>156</v>
      </c>
      <c r="G22" s="64"/>
      <c r="H22"/>
    </row>
    <row r="23" spans="1:8" ht="21" customHeight="1">
      <c r="A23" s="28"/>
      <c r="B23" s="28" t="s">
        <v>108</v>
      </c>
      <c r="C23" s="28"/>
      <c r="D23" s="64"/>
      <c r="E23" s="65" t="s">
        <v>109</v>
      </c>
      <c r="F23" s="58">
        <v>200</v>
      </c>
      <c r="G23" s="64"/>
      <c r="H23"/>
    </row>
    <row r="24" spans="1:8" ht="21" customHeight="1">
      <c r="A24" s="28"/>
      <c r="B24" s="28"/>
      <c r="C24" s="28" t="s">
        <v>95</v>
      </c>
      <c r="D24" s="64"/>
      <c r="E24" s="65" t="s">
        <v>96</v>
      </c>
      <c r="F24" s="58">
        <v>200</v>
      </c>
      <c r="G24" s="64"/>
      <c r="H24"/>
    </row>
    <row r="25" spans="1:8" ht="21" customHeight="1">
      <c r="A25" s="28" t="s">
        <v>86</v>
      </c>
      <c r="B25" s="28" t="s">
        <v>110</v>
      </c>
      <c r="C25" s="28" t="s">
        <v>182</v>
      </c>
      <c r="D25" s="64" t="s">
        <v>88</v>
      </c>
      <c r="E25" s="65" t="s">
        <v>386</v>
      </c>
      <c r="F25" s="58">
        <v>200</v>
      </c>
      <c r="G25" s="64"/>
      <c r="H25"/>
    </row>
    <row r="26" spans="1:8" ht="21" customHeight="1">
      <c r="A26" s="28"/>
      <c r="B26" s="28" t="s">
        <v>111</v>
      </c>
      <c r="C26" s="28"/>
      <c r="D26" s="64"/>
      <c r="E26" s="65" t="s">
        <v>112</v>
      </c>
      <c r="F26" s="58">
        <v>105.8</v>
      </c>
      <c r="G26" s="64"/>
      <c r="H26"/>
    </row>
    <row r="27" spans="1:8" ht="21" customHeight="1">
      <c r="A27" s="28"/>
      <c r="B27" s="28"/>
      <c r="C27" s="28" t="s">
        <v>95</v>
      </c>
      <c r="D27" s="64"/>
      <c r="E27" s="65" t="s">
        <v>96</v>
      </c>
      <c r="F27" s="58">
        <v>105.8</v>
      </c>
      <c r="G27" s="64"/>
      <c r="H27"/>
    </row>
    <row r="28" spans="1:8" ht="21" customHeight="1">
      <c r="A28" s="28" t="s">
        <v>86</v>
      </c>
      <c r="B28" s="28" t="s">
        <v>113</v>
      </c>
      <c r="C28" s="28" t="s">
        <v>182</v>
      </c>
      <c r="D28" s="64" t="s">
        <v>88</v>
      </c>
      <c r="E28" s="65" t="s">
        <v>387</v>
      </c>
      <c r="F28" s="58">
        <v>105.8</v>
      </c>
      <c r="G28" s="64"/>
      <c r="H28"/>
    </row>
    <row r="29" spans="1:8" ht="21" customHeight="1">
      <c r="A29" s="28" t="s">
        <v>126</v>
      </c>
      <c r="B29" s="28"/>
      <c r="C29" s="28"/>
      <c r="D29" s="64"/>
      <c r="E29" s="65" t="s">
        <v>127</v>
      </c>
      <c r="F29" s="58">
        <v>300</v>
      </c>
      <c r="G29" s="64"/>
      <c r="H29"/>
    </row>
    <row r="30" spans="1:8" ht="21" customHeight="1">
      <c r="A30" s="28"/>
      <c r="B30" s="28" t="s">
        <v>134</v>
      </c>
      <c r="C30" s="28"/>
      <c r="D30" s="64"/>
      <c r="E30" s="65" t="s">
        <v>135</v>
      </c>
      <c r="F30" s="58">
        <v>300</v>
      </c>
      <c r="G30" s="64"/>
      <c r="H30"/>
    </row>
    <row r="31" spans="1:8" ht="21" customHeight="1">
      <c r="A31" s="28"/>
      <c r="B31" s="28"/>
      <c r="C31" s="28" t="s">
        <v>99</v>
      </c>
      <c r="D31" s="64"/>
      <c r="E31" s="65" t="s">
        <v>137</v>
      </c>
      <c r="F31" s="58">
        <v>300</v>
      </c>
      <c r="G31" s="64"/>
      <c r="H31"/>
    </row>
    <row r="32" spans="1:7" ht="21" customHeight="1">
      <c r="A32" s="28" t="s">
        <v>129</v>
      </c>
      <c r="B32" s="28" t="s">
        <v>136</v>
      </c>
      <c r="C32" s="28" t="s">
        <v>101</v>
      </c>
      <c r="D32" s="64" t="s">
        <v>88</v>
      </c>
      <c r="E32" s="65" t="s">
        <v>388</v>
      </c>
      <c r="F32" s="58">
        <v>300</v>
      </c>
      <c r="G32" s="64"/>
    </row>
    <row r="33" spans="1:7" ht="21" customHeight="1">
      <c r="A33" s="28" t="s">
        <v>142</v>
      </c>
      <c r="B33" s="28"/>
      <c r="C33" s="28"/>
      <c r="D33" s="64"/>
      <c r="E33" s="65" t="s">
        <v>143</v>
      </c>
      <c r="F33" s="58">
        <v>489</v>
      </c>
      <c r="G33" s="64"/>
    </row>
    <row r="34" spans="1:7" ht="21" customHeight="1">
      <c r="A34" s="28"/>
      <c r="B34" s="28" t="s">
        <v>102</v>
      </c>
      <c r="C34" s="28"/>
      <c r="D34" s="64"/>
      <c r="E34" s="65" t="s">
        <v>144</v>
      </c>
      <c r="F34" s="58">
        <v>489</v>
      </c>
      <c r="G34" s="64"/>
    </row>
    <row r="35" spans="1:7" ht="21" customHeight="1">
      <c r="A35" s="28"/>
      <c r="B35" s="28"/>
      <c r="C35" s="28" t="s">
        <v>130</v>
      </c>
      <c r="D35" s="64"/>
      <c r="E35" s="65" t="s">
        <v>149</v>
      </c>
      <c r="F35" s="58">
        <v>489</v>
      </c>
      <c r="G35" s="64"/>
    </row>
    <row r="36" spans="1:7" ht="21" customHeight="1">
      <c r="A36" s="28" t="s">
        <v>145</v>
      </c>
      <c r="B36" s="28" t="s">
        <v>146</v>
      </c>
      <c r="C36" s="28" t="s">
        <v>389</v>
      </c>
      <c r="D36" s="64" t="s">
        <v>88</v>
      </c>
      <c r="E36" s="65" t="s">
        <v>390</v>
      </c>
      <c r="F36" s="58">
        <v>489</v>
      </c>
      <c r="G36" s="64"/>
    </row>
    <row r="37" spans="1:7" ht="21" customHeight="1">
      <c r="A37" s="28" t="s">
        <v>153</v>
      </c>
      <c r="B37" s="28"/>
      <c r="C37" s="28"/>
      <c r="D37" s="64"/>
      <c r="E37" s="65" t="s">
        <v>154</v>
      </c>
      <c r="F37" s="58">
        <v>464.6</v>
      </c>
      <c r="G37" s="64"/>
    </row>
    <row r="38" spans="1:7" ht="21" customHeight="1">
      <c r="A38" s="28"/>
      <c r="B38" s="28" t="s">
        <v>90</v>
      </c>
      <c r="C38" s="28"/>
      <c r="D38" s="64"/>
      <c r="E38" s="65" t="s">
        <v>155</v>
      </c>
      <c r="F38" s="58">
        <v>464.6</v>
      </c>
      <c r="G38" s="64"/>
    </row>
    <row r="39" spans="1:7" ht="21" customHeight="1">
      <c r="A39" s="28"/>
      <c r="B39" s="28"/>
      <c r="C39" s="28" t="s">
        <v>95</v>
      </c>
      <c r="D39" s="64"/>
      <c r="E39" s="65" t="s">
        <v>158</v>
      </c>
      <c r="F39" s="58">
        <v>464.6</v>
      </c>
      <c r="G39" s="64"/>
    </row>
    <row r="40" spans="1:7" ht="21" customHeight="1">
      <c r="A40" s="28" t="s">
        <v>156</v>
      </c>
      <c r="B40" s="28" t="s">
        <v>157</v>
      </c>
      <c r="C40" s="28" t="s">
        <v>182</v>
      </c>
      <c r="D40" s="64" t="s">
        <v>88</v>
      </c>
      <c r="E40" s="65" t="s">
        <v>391</v>
      </c>
      <c r="F40" s="58">
        <v>464.6</v>
      </c>
      <c r="G40" s="64"/>
    </row>
    <row r="41" spans="1:7" ht="21" customHeight="1">
      <c r="A41" s="28" t="s">
        <v>164</v>
      </c>
      <c r="B41" s="28"/>
      <c r="C41" s="28"/>
      <c r="D41" s="64"/>
      <c r="E41" s="65" t="s">
        <v>165</v>
      </c>
      <c r="F41" s="58">
        <v>540</v>
      </c>
      <c r="G41" s="64"/>
    </row>
    <row r="42" spans="1:7" ht="21" customHeight="1">
      <c r="A42" s="28"/>
      <c r="B42" s="28" t="s">
        <v>99</v>
      </c>
      <c r="C42" s="28"/>
      <c r="D42" s="64"/>
      <c r="E42" s="65" t="s">
        <v>169</v>
      </c>
      <c r="F42" s="58">
        <v>540</v>
      </c>
      <c r="G42" s="64"/>
    </row>
    <row r="43" spans="1:7" ht="21" customHeight="1">
      <c r="A43" s="28"/>
      <c r="B43" s="28"/>
      <c r="C43" s="28" t="s">
        <v>130</v>
      </c>
      <c r="D43" s="64"/>
      <c r="E43" s="65" t="s">
        <v>170</v>
      </c>
      <c r="F43" s="58">
        <v>540</v>
      </c>
      <c r="G43" s="64"/>
    </row>
    <row r="44" spans="1:7" ht="21" customHeight="1">
      <c r="A44" s="28" t="s">
        <v>167</v>
      </c>
      <c r="B44" s="28" t="s">
        <v>101</v>
      </c>
      <c r="C44" s="28" t="s">
        <v>389</v>
      </c>
      <c r="D44" s="64" t="s">
        <v>88</v>
      </c>
      <c r="E44" s="65" t="s">
        <v>392</v>
      </c>
      <c r="F44" s="58">
        <v>400</v>
      </c>
      <c r="G44" s="64"/>
    </row>
    <row r="45" spans="1:7" ht="21" customHeight="1">
      <c r="A45" s="28" t="s">
        <v>167</v>
      </c>
      <c r="B45" s="28" t="s">
        <v>101</v>
      </c>
      <c r="C45" s="28" t="s">
        <v>389</v>
      </c>
      <c r="D45" s="64" t="s">
        <v>88</v>
      </c>
      <c r="E45" s="65" t="s">
        <v>393</v>
      </c>
      <c r="F45" s="58">
        <v>100</v>
      </c>
      <c r="G45" s="64"/>
    </row>
    <row r="46" spans="1:7" ht="21" customHeight="1">
      <c r="A46" s="28" t="s">
        <v>167</v>
      </c>
      <c r="B46" s="28" t="s">
        <v>101</v>
      </c>
      <c r="C46" s="28" t="s">
        <v>389</v>
      </c>
      <c r="D46" s="64" t="s">
        <v>88</v>
      </c>
      <c r="E46" s="65" t="s">
        <v>394</v>
      </c>
      <c r="F46" s="58">
        <v>40</v>
      </c>
      <c r="G46" s="64"/>
    </row>
    <row r="47" spans="1:7" ht="21" customHeight="1">
      <c r="A47" s="28" t="s">
        <v>173</v>
      </c>
      <c r="B47" s="28"/>
      <c r="C47" s="28"/>
      <c r="D47" s="64"/>
      <c r="E47" s="65" t="s">
        <v>174</v>
      </c>
      <c r="F47" s="58">
        <v>500</v>
      </c>
      <c r="G47" s="64"/>
    </row>
    <row r="48" spans="1:7" ht="21" customHeight="1">
      <c r="A48" s="28"/>
      <c r="B48" s="28" t="s">
        <v>84</v>
      </c>
      <c r="C48" s="28"/>
      <c r="D48" s="64"/>
      <c r="E48" s="65" t="s">
        <v>175</v>
      </c>
      <c r="F48" s="58">
        <v>500</v>
      </c>
      <c r="G48" s="64"/>
    </row>
    <row r="49" spans="1:7" ht="21" customHeight="1">
      <c r="A49" s="28"/>
      <c r="B49" s="28"/>
      <c r="C49" s="28" t="s">
        <v>134</v>
      </c>
      <c r="D49" s="64"/>
      <c r="E49" s="65" t="s">
        <v>177</v>
      </c>
      <c r="F49" s="58">
        <v>500</v>
      </c>
      <c r="G49" s="64"/>
    </row>
    <row r="50" spans="1:7" ht="21" customHeight="1">
      <c r="A50" s="28" t="s">
        <v>176</v>
      </c>
      <c r="B50" s="28" t="s">
        <v>87</v>
      </c>
      <c r="C50" s="28" t="s">
        <v>136</v>
      </c>
      <c r="D50" s="64" t="s">
        <v>88</v>
      </c>
      <c r="E50" s="65" t="s">
        <v>395</v>
      </c>
      <c r="F50" s="58">
        <v>500</v>
      </c>
      <c r="G50" s="64"/>
    </row>
  </sheetData>
  <sheetProtection/>
  <mergeCells count="6">
    <mergeCell ref="A1:C1"/>
    <mergeCell ref="A3:F3"/>
    <mergeCell ref="D5:D6"/>
    <mergeCell ref="E5:E6"/>
    <mergeCell ref="F5:F6"/>
    <mergeCell ref="G5:G6"/>
  </mergeCells>
  <printOptions horizontalCentered="1"/>
  <pageMargins left="0.75" right="0.75" top="0.98" bottom="0.98" header="0" footer="0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1" customWidth="1"/>
    <col min="2" max="2" width="35.66015625" style="1" customWidth="1"/>
    <col min="3" max="8" width="15.83203125" style="1" customWidth="1"/>
    <col min="9" max="9" width="6.5" style="1" customWidth="1"/>
    <col min="10" max="16384" width="6.83203125" style="1" customWidth="1"/>
  </cols>
  <sheetData>
    <row r="1" ht="21.75" customHeight="1">
      <c r="A1" s="42"/>
    </row>
    <row r="2" spans="1:9" ht="19.5" customHeight="1">
      <c r="A2" s="43"/>
      <c r="B2" s="43"/>
      <c r="C2" s="43"/>
      <c r="D2" s="43"/>
      <c r="E2" s="44"/>
      <c r="F2" s="43"/>
      <c r="G2" s="43"/>
      <c r="H2" s="45" t="s">
        <v>396</v>
      </c>
      <c r="I2" s="62"/>
    </row>
    <row r="3" spans="1:9" ht="25.5" customHeight="1">
      <c r="A3" s="6" t="s">
        <v>397</v>
      </c>
      <c r="B3" s="6"/>
      <c r="C3" s="6"/>
      <c r="D3" s="6"/>
      <c r="E3" s="6"/>
      <c r="F3" s="6"/>
      <c r="G3" s="6"/>
      <c r="H3" s="6"/>
      <c r="I3" s="62"/>
    </row>
    <row r="4" spans="1:9" ht="19.5" customHeight="1">
      <c r="A4" s="46" t="s">
        <v>5</v>
      </c>
      <c r="B4" s="47"/>
      <c r="C4" s="47"/>
      <c r="D4" s="47"/>
      <c r="E4" s="47"/>
      <c r="F4" s="47"/>
      <c r="G4" s="47"/>
      <c r="H4" s="10" t="s">
        <v>6</v>
      </c>
      <c r="I4" s="62"/>
    </row>
    <row r="5" spans="1:9" ht="19.5" customHeight="1">
      <c r="A5" s="19" t="s">
        <v>398</v>
      </c>
      <c r="B5" s="19" t="s">
        <v>399</v>
      </c>
      <c r="C5" s="14" t="s">
        <v>400</v>
      </c>
      <c r="D5" s="14"/>
      <c r="E5" s="14"/>
      <c r="F5" s="14"/>
      <c r="G5" s="14"/>
      <c r="H5" s="14"/>
      <c r="I5" s="62"/>
    </row>
    <row r="6" spans="1:9" ht="19.5" customHeight="1">
      <c r="A6" s="19"/>
      <c r="B6" s="19"/>
      <c r="C6" s="48" t="s">
        <v>57</v>
      </c>
      <c r="D6" s="49" t="s">
        <v>268</v>
      </c>
      <c r="E6" s="50" t="s">
        <v>401</v>
      </c>
      <c r="F6" s="51"/>
      <c r="G6" s="51"/>
      <c r="H6" s="52" t="s">
        <v>273</v>
      </c>
      <c r="I6" s="62"/>
    </row>
    <row r="7" spans="1:9" ht="33.75" customHeight="1">
      <c r="A7" s="25"/>
      <c r="B7" s="25"/>
      <c r="C7" s="53"/>
      <c r="D7" s="26"/>
      <c r="E7" s="54" t="s">
        <v>72</v>
      </c>
      <c r="F7" s="55" t="s">
        <v>402</v>
      </c>
      <c r="G7" s="56" t="s">
        <v>281</v>
      </c>
      <c r="H7" s="57"/>
      <c r="I7" s="62"/>
    </row>
    <row r="8" spans="1:9" ht="19.5" customHeight="1">
      <c r="A8" s="28"/>
      <c r="B8" s="28" t="s">
        <v>57</v>
      </c>
      <c r="C8" s="58">
        <v>1400</v>
      </c>
      <c r="D8" s="58">
        <v>0</v>
      </c>
      <c r="E8" s="58">
        <v>700</v>
      </c>
      <c r="F8" s="59">
        <v>0</v>
      </c>
      <c r="G8" s="60">
        <v>700</v>
      </c>
      <c r="H8" s="59">
        <v>700</v>
      </c>
      <c r="I8" s="63"/>
    </row>
    <row r="9" spans="1:8" ht="19.5" customHeight="1">
      <c r="A9" s="28" t="s">
        <v>80</v>
      </c>
      <c r="B9" s="28" t="s">
        <v>81</v>
      </c>
      <c r="C9" s="58">
        <v>1400</v>
      </c>
      <c r="D9" s="58">
        <v>0</v>
      </c>
      <c r="E9" s="58">
        <v>700</v>
      </c>
      <c r="F9" s="59">
        <v>0</v>
      </c>
      <c r="G9" s="60">
        <v>700</v>
      </c>
      <c r="H9" s="59">
        <v>700</v>
      </c>
    </row>
    <row r="10" spans="1:9" ht="19.5" customHeight="1">
      <c r="A10" s="61"/>
      <c r="B10" s="61"/>
      <c r="C10" s="61"/>
      <c r="D10" s="61"/>
      <c r="E10" s="61"/>
      <c r="F10" s="61"/>
      <c r="G10" s="61"/>
      <c r="H10" s="61"/>
      <c r="I10"/>
    </row>
    <row r="11" spans="1:9" ht="19.5" customHeight="1">
      <c r="A11"/>
      <c r="B11"/>
      <c r="C11" s="6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 s="61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" footer="0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陈十三</cp:lastModifiedBy>
  <dcterms:created xsi:type="dcterms:W3CDTF">2018-05-10T04:11:09Z</dcterms:created>
  <dcterms:modified xsi:type="dcterms:W3CDTF">2018-05-10T04:11:54Z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