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1135" windowHeight="9480" firstSheet="7" activeTab="11"/>
  </bookViews>
  <sheets>
    <sheet name="收支总表" sheetId="1" r:id="rId1"/>
    <sheet name="收入总表" sheetId="2" r:id="rId2"/>
    <sheet name="支出总表" sheetId="3" r:id="rId3"/>
    <sheet name="财政拨款收支总表" sheetId="4" r:id="rId4"/>
    <sheet name="一般公共预算支出" sheetId="5" r:id="rId5"/>
    <sheet name="一般公共预算基本支出" sheetId="6" r:id="rId6"/>
    <sheet name="一般公共预算项目支出" sheetId="7" r:id="rId7"/>
    <sheet name="一般公共预算三公经费支出" sheetId="8" r:id="rId8"/>
    <sheet name="政府性基金支出" sheetId="9" r:id="rId9"/>
    <sheet name="政府性基金三公经费支出" sheetId="10" r:id="rId10"/>
    <sheet name="国有资本经营预算支出" sheetId="11" r:id="rId11"/>
    <sheet name="政府采购预算表" sheetId="12" r:id="rId12"/>
  </sheets>
  <definedNames/>
  <calcPr fullCalcOnLoad="1"/>
</workbook>
</file>

<file path=xl/sharedStrings.xml><?xml version="1.0" encoding="utf-8"?>
<sst xmlns="http://schemas.openxmlformats.org/spreadsheetml/2006/main" count="1339" uniqueCount="460">
  <si>
    <t xml:space="preserve"> </t>
  </si>
  <si>
    <t>表1</t>
  </si>
  <si>
    <t>部门预算收支总表</t>
  </si>
  <si>
    <t>填报单位：幸福镇</t>
  </si>
  <si>
    <t>单位：佰元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</si>
  <si>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</si>
  <si>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</si>
  <si>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</si>
  <si>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</si>
  <si>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</si>
  <si>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</si>
  <si>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</si>
  <si>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</si>
  <si>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</si>
  <si>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</si>
  <si>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</si>
  <si>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</si>
  <si>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</si>
  <si>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</si>
  <si>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</si>
  <si>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</si>
  <si>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</si>
  <si>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</si>
  <si>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</si>
  <si>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</si>
  <si>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</si>
  <si>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</si>
  <si>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</si>
  <si>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</si>
  <si>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</si>
  <si>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</si>
  <si>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</si>
  <si>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</si>
  <si>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</si>
  <si>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</si>
  <si>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</si>
  <si>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</si>
  <si>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</si>
  <si>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</si>
  <si>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</si>
  <si>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</si>
  <si>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</si>
  <si>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</si>
  <si>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</si>
  <si>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</si>
  <si>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</si>
  <si>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</si>
  <si>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</si>
  <si>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</si>
  <si>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</si>
  <si>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</si>
  <si>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</si>
  <si>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</si>
  <si>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</si>
  <si>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</si>
  <si>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</si>
  <si>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</si>
  <si>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</si>
  <si>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</si>
  <si>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</si>
  <si>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</si>
  <si>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</si>
  <si>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</si>
  <si>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</si>
  <si>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</si>
  <si>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</si>
  <si>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</si>
  <si>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</si>
  <si>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</si>
  <si>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</si>
  <si>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</si>
  <si>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</si>
  <si>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</si>
  <si>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</si>
  <si>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</si>
  <si>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</si>
  <si>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</si>
  <si>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</si>
  <si>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701754</t>
  </si>
  <si>
    <t>幸福镇</t>
  </si>
  <si>
    <t>201</t>
  </si>
  <si>
    <t xml:space="preserve">  一般公共服务支出</t>
  </si>
  <si>
    <t>01</t>
  </si>
  <si>
    <t xml:space="preserve">    人大事务</t>
  </si>
  <si>
    <t xml:space="preserve">  201</t>
  </si>
  <si>
    <t xml:space="preserve">  01</t>
  </si>
  <si>
    <t xml:space="preserve">  701754</t>
  </si>
  <si>
    <t xml:space="preserve">      行政运行</t>
  </si>
  <si>
    <t>04</t>
  </si>
  <si>
    <t xml:space="preserve">      人大会议</t>
  </si>
  <si>
    <t>03</t>
  </si>
  <si>
    <t xml:space="preserve">    政府办公厅（室）及相关机构事务</t>
  </si>
  <si>
    <t xml:space="preserve">  03</t>
  </si>
  <si>
    <t>02</t>
  </si>
  <si>
    <t xml:space="preserve">      一般行政管理事务</t>
  </si>
  <si>
    <t>08</t>
  </si>
  <si>
    <t xml:space="preserve">      信访事务</t>
  </si>
  <si>
    <t>05</t>
  </si>
  <si>
    <t xml:space="preserve">    统计信息事务</t>
  </si>
  <si>
    <t xml:space="preserve">  05</t>
  </si>
  <si>
    <t>07</t>
  </si>
  <si>
    <t xml:space="preserve">      专项普查活动</t>
  </si>
  <si>
    <t xml:space="preserve">      统计抽样调查</t>
  </si>
  <si>
    <t>11</t>
  </si>
  <si>
    <t xml:space="preserve">    纪检监察事务</t>
  </si>
  <si>
    <t xml:space="preserve">  11</t>
  </si>
  <si>
    <t>29</t>
  </si>
  <si>
    <t xml:space="preserve">    群众团体事务</t>
  </si>
  <si>
    <t xml:space="preserve">  29</t>
  </si>
  <si>
    <t>31</t>
  </si>
  <si>
    <t xml:space="preserve">    党委办公厅（室）及相关机构事务</t>
  </si>
  <si>
    <t xml:space="preserve">  31</t>
  </si>
  <si>
    <t>207</t>
  </si>
  <si>
    <t xml:space="preserve">  文化体育与传媒支出</t>
  </si>
  <si>
    <t xml:space="preserve">    文化</t>
  </si>
  <si>
    <t xml:space="preserve">  207</t>
  </si>
  <si>
    <t>09</t>
  </si>
  <si>
    <t xml:space="preserve">      群众文化</t>
  </si>
  <si>
    <t>208</t>
  </si>
  <si>
    <t xml:space="preserve">  社会保障和就业支出</t>
  </si>
  <si>
    <t xml:space="preserve">    人力资源和社会保障管理事务</t>
  </si>
  <si>
    <t xml:space="preserve">  208</t>
  </si>
  <si>
    <t>99</t>
  </si>
  <si>
    <t xml:space="preserve">      其他人力资源和社会保障管理事务支出</t>
  </si>
  <si>
    <t xml:space="preserve">    行政事业单位离退休</t>
  </si>
  <si>
    <t xml:space="preserve">      机关事业单位基本养老保险缴费支出</t>
  </si>
  <si>
    <t>10</t>
  </si>
  <si>
    <t xml:space="preserve">    社会福利</t>
  </si>
  <si>
    <t xml:space="preserve">  10</t>
  </si>
  <si>
    <t xml:space="preserve">      社会福利事业单位</t>
  </si>
  <si>
    <t>21</t>
  </si>
  <si>
    <t xml:space="preserve">    特困人员救助供养</t>
  </si>
  <si>
    <t xml:space="preserve">  21</t>
  </si>
  <si>
    <t xml:space="preserve">      农村特困人员救助供养支出</t>
  </si>
  <si>
    <t>25</t>
  </si>
  <si>
    <t xml:space="preserve">    其他生活救助</t>
  </si>
  <si>
    <t xml:space="preserve">  25</t>
  </si>
  <si>
    <t xml:space="preserve">      其他城市生活救助</t>
  </si>
  <si>
    <t xml:space="preserve">      其他农村生活救助</t>
  </si>
  <si>
    <t>210</t>
  </si>
  <si>
    <t xml:space="preserve">  医疗卫生与计划生育支出</t>
  </si>
  <si>
    <t xml:space="preserve">    计划生育事务</t>
  </si>
  <si>
    <t xml:space="preserve">  210</t>
  </si>
  <si>
    <t xml:space="preserve">  07</t>
  </si>
  <si>
    <t>16</t>
  </si>
  <si>
    <t xml:space="preserve">      计划生育机构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</si>
  <si>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</si>
  <si>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</si>
  <si>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</si>
  <si>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</si>
  <si>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>211</t>
  </si>
  <si>
    <t xml:space="preserve">  节能环保支出</t>
  </si>
  <si>
    <t xml:space="preserve">    自然生态保护</t>
  </si>
  <si>
    <t xml:space="preserve">  211</t>
  </si>
  <si>
    <t xml:space="preserve">  04</t>
  </si>
  <si>
    <t xml:space="preserve">      农村环境保护</t>
  </si>
  <si>
    <t>212</t>
  </si>
  <si>
    <t xml:space="preserve">  城乡社区支出</t>
  </si>
  <si>
    <t xml:space="preserve">    城乡社区管理事务</t>
  </si>
  <si>
    <t xml:space="preserve">  212</t>
  </si>
  <si>
    <t xml:space="preserve">      其他城乡社区管理事务支出</t>
  </si>
  <si>
    <t>213</t>
  </si>
  <si>
    <t xml:space="preserve">  农林水支出</t>
  </si>
  <si>
    <t xml:space="preserve">    农业</t>
  </si>
  <si>
    <t xml:space="preserve">  213</t>
  </si>
  <si>
    <t xml:space="preserve">      事业运行</t>
  </si>
  <si>
    <t xml:space="preserve">    扶贫</t>
  </si>
  <si>
    <t xml:space="preserve">      其他扶贫支出</t>
  </si>
  <si>
    <t xml:space="preserve">    农村综合改革</t>
  </si>
  <si>
    <t xml:space="preserve">      对村民委员会和村党支部的补助</t>
  </si>
  <si>
    <t>214</t>
  </si>
  <si>
    <t xml:space="preserve">  交通运输支出</t>
  </si>
  <si>
    <t xml:space="preserve">    公路水路运输</t>
  </si>
  <si>
    <t xml:space="preserve">  214</t>
  </si>
  <si>
    <t xml:space="preserve">      公路和运输安全</t>
  </si>
  <si>
    <t>221</t>
  </si>
  <si>
    <t xml:space="preserve">  住房保障支出</t>
  </si>
  <si>
    <t xml:space="preserve">    住房改革支出</t>
  </si>
  <si>
    <t xml:space="preserve">  221</t>
  </si>
  <si>
    <t xml:space="preserve">  02</t>
  </si>
  <si>
    <t xml:space="preserve">      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</si>
  <si>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</si>
  <si>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</si>
  <si>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</si>
  <si>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</si>
  <si>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</si>
  <si>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</si>
  <si>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</si>
  <si>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</si>
  <si>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</si>
  <si>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</si>
  <si>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</si>
  <si>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</si>
  <si>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</si>
  <si>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</si>
  <si>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</si>
  <si>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</si>
  <si>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</si>
  <si>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</si>
  <si>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</si>
  <si>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</si>
  <si>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</si>
  <si>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</si>
  <si>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</si>
  <si>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</si>
  <si>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</si>
  <si>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</si>
  <si>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</si>
  <si>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</si>
  <si>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</si>
  <si>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</si>
  <si>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</si>
  <si>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</si>
  <si>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</si>
  <si>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</si>
  <si>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</si>
  <si>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</si>
  <si>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</si>
  <si>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</si>
  <si>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</si>
  <si>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</si>
  <si>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</si>
  <si>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</si>
  <si>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</si>
  <si>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</si>
  <si>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</si>
  <si>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</si>
  <si>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</si>
  <si>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</si>
  <si>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</si>
  <si>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</si>
  <si>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</si>
  <si>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</si>
  <si>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</si>
  <si>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</si>
  <si>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</si>
  <si>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</si>
  <si>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</si>
  <si>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</si>
  <si>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</si>
  <si>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</si>
  <si>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</si>
  <si>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</si>
  <si>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</si>
  <si>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</si>
  <si>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</si>
  <si>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</si>
  <si>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</si>
  <si>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</si>
  <si>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</si>
  <si>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</si>
  <si>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</si>
  <si>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</si>
  <si>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</si>
  <si>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</si>
  <si>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</si>
  <si>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</si>
  <si>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</si>
  <si>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</si>
  <si>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</si>
  <si>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</si>
  <si>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</si>
  <si>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</si>
  <si>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</si>
  <si>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</si>
  <si>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</si>
  <si>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</si>
  <si>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</si>
  <si>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</si>
  <si>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</si>
  <si>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</si>
  <si>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</si>
  <si>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</si>
  <si>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</si>
  <si>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</si>
  <si>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</si>
  <si>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</si>
  <si>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</si>
  <si>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</si>
  <si>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</si>
  <si>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</si>
  <si>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</si>
  <si>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</si>
  <si>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</si>
  <si>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</si>
  <si>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</si>
  <si>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</si>
  <si>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</si>
  <si>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</si>
  <si>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</si>
  <si>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</si>
  <si>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</si>
  <si>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</si>
  <si>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</si>
  <si>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</si>
  <si>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</si>
  <si>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</si>
  <si>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</si>
  <si>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</si>
  <si>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</si>
  <si>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</si>
  <si>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</si>
  <si>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</si>
  <si>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</si>
  <si>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</si>
  <si>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</si>
  <si>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</si>
  <si>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</si>
  <si>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</si>
  <si>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</si>
  <si>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</si>
  <si>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</si>
  <si>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</si>
  <si>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</si>
  <si>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</si>
  <si>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</si>
  <si>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</si>
  <si>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</si>
  <si>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</si>
  <si>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</si>
  <si>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</si>
  <si>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</si>
  <si>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贷款转贷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</si>
  <si>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</si>
  <si>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</si>
  <si>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</si>
  <si>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</si>
  <si>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</si>
  <si>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</si>
  <si>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</si>
  <si>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</si>
  <si>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</si>
  <si>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</si>
  <si>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</si>
  <si>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</si>
  <si>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</si>
  <si>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</si>
  <si>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</si>
  <si>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</si>
  <si>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>12</t>
  </si>
  <si>
    <t xml:space="preserve">    其他社会保障缴费</t>
  </si>
  <si>
    <t>13</t>
  </si>
  <si>
    <t xml:space="preserve">    住房公积金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</si>
  <si>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</si>
  <si>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</si>
  <si>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</si>
  <si>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</si>
  <si>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</si>
  <si>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 xml:space="preserve">    水费</t>
  </si>
  <si>
    <t>06</t>
  </si>
  <si>
    <t xml:space="preserve">    电费</t>
  </si>
  <si>
    <t xml:space="preserve">    邮电费</t>
  </si>
  <si>
    <t xml:space="preserve">    差旅费</t>
  </si>
  <si>
    <t xml:space="preserve">    维修(护)费</t>
  </si>
  <si>
    <t>15</t>
  </si>
  <si>
    <t xml:space="preserve">    会议费</t>
  </si>
  <si>
    <t xml:space="preserve">    培训费</t>
  </si>
  <si>
    <t>17</t>
  </si>
  <si>
    <t xml:space="preserve">    公务接待费</t>
  </si>
  <si>
    <t>26</t>
  </si>
  <si>
    <t xml:space="preserve">    劳务费</t>
  </si>
  <si>
    <t>28</t>
  </si>
  <si>
    <t xml:space="preserve">    工会经费</t>
  </si>
  <si>
    <t xml:space="preserve">    福利费</t>
  </si>
  <si>
    <t xml:space="preserve">    公务用车运行维护费</t>
  </si>
  <si>
    <t>39</t>
  </si>
  <si>
    <t xml:space="preserve">    其他交通费用</t>
  </si>
  <si>
    <t>303</t>
  </si>
  <si>
    <t xml:space="preserve">  对个人和家庭的补助</t>
  </si>
  <si>
    <t xml:space="preserve">  303</t>
  </si>
  <si>
    <t xml:space="preserve">    生活补助</t>
  </si>
  <si>
    <t xml:space="preserve">    救济费</t>
  </si>
  <si>
    <t xml:space="preserve">    奖励金</t>
  </si>
  <si>
    <t xml:space="preserve">    其他对个人和家庭的补助支出</t>
  </si>
  <si>
    <t>表3-2</t>
  </si>
  <si>
    <t>一般公共预算项目支出预算表</t>
  </si>
  <si>
    <t>单位名称（项目）</t>
  </si>
  <si>
    <t>绩效目标</t>
  </si>
  <si>
    <t xml:space="preserve">        人大经费</t>
  </si>
  <si>
    <t>人大经费</t>
  </si>
  <si>
    <t xml:space="preserve">        征兵及民兵预备役建设（含民兵整组）</t>
  </si>
  <si>
    <t>征兵及民兵预备役建设（含民兵整组）</t>
  </si>
  <si>
    <t xml:space="preserve">        安全生产（含灭除马蜂）</t>
  </si>
  <si>
    <t>安全生产（含灭除马蜂）</t>
  </si>
  <si>
    <t xml:space="preserve">        防灾应急、项目管理实施工作经费等</t>
  </si>
  <si>
    <t>防灾应急、项目管理实施工作经费等</t>
  </si>
  <si>
    <t xml:space="preserve">        场镇基础设施设备维护</t>
  </si>
  <si>
    <t>场镇基础设施设备维护</t>
  </si>
  <si>
    <t xml:space="preserve">  08</t>
  </si>
  <si>
    <t xml:space="preserve">        信访维稳</t>
  </si>
  <si>
    <t>信访维稳</t>
  </si>
  <si>
    <t xml:space="preserve">        经济普查</t>
  </si>
  <si>
    <t xml:space="preserve">        统计工作经费</t>
  </si>
  <si>
    <t>农村住户调查</t>
  </si>
  <si>
    <t xml:space="preserve">        群团经费</t>
  </si>
  <si>
    <t>群团经费</t>
  </si>
  <si>
    <t xml:space="preserve">        党员教育培训经费</t>
  </si>
  <si>
    <t>党员教育培训经费</t>
  </si>
  <si>
    <t xml:space="preserve">        敬老院管理工作经费</t>
  </si>
  <si>
    <t>敬老院管理工作经费</t>
  </si>
  <si>
    <t xml:space="preserve">  99</t>
  </si>
  <si>
    <t xml:space="preserve">        计划生育经费</t>
  </si>
  <si>
    <t>计划生育经费</t>
  </si>
  <si>
    <t xml:space="preserve">        农村环境综合整治经费</t>
  </si>
  <si>
    <t>城乡环境综合治理经费</t>
  </si>
  <si>
    <t xml:space="preserve">        鲁班水库环境整治</t>
  </si>
  <si>
    <t>鲁班水库环境整治</t>
  </si>
  <si>
    <t xml:space="preserve">        脱贫攻坚工作经费</t>
  </si>
  <si>
    <t>脱贫攻坚工作经费</t>
  </si>
  <si>
    <t xml:space="preserve">        驻村农技员生活补助</t>
  </si>
  <si>
    <t xml:space="preserve">        贫困村第一书记工作经费</t>
  </si>
  <si>
    <t>贫困村第一书记工作经费</t>
  </si>
  <si>
    <t xml:space="preserve">        农村道路交通安全保障工作经费</t>
  </si>
  <si>
    <t>农村道路交通安全保障工作经费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</si>
  <si>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</si>
  <si>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</si>
  <si>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</si>
  <si>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</si>
  <si>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</si>
  <si>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</si>
  <si>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</si>
  <si>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</si>
  <si>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</si>
  <si>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</si>
  <si>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</si>
  <si>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</si>
  <si>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</si>
  <si>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</si>
  <si>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</si>
  <si>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</si>
  <si>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</si>
  <si>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政府采购支出预算表</t>
  </si>
  <si>
    <t>项                      目</t>
  </si>
  <si>
    <t>总计</t>
  </si>
  <si>
    <t>财政性资金</t>
  </si>
  <si>
    <t>捐赠</t>
  </si>
  <si>
    <t>其他</t>
  </si>
  <si>
    <t>采购目录</t>
  </si>
  <si>
    <t>采购项目</t>
  </si>
  <si>
    <t>品名规格</t>
  </si>
  <si>
    <t>是否集中采购</t>
  </si>
  <si>
    <t>需求时间</t>
  </si>
  <si>
    <t>计量单位</t>
  </si>
  <si>
    <t xml:space="preserve">采购数量 </t>
  </si>
  <si>
    <t>年初预算</t>
  </si>
  <si>
    <t>追加预算</t>
  </si>
  <si>
    <t>上级专项资金</t>
  </si>
  <si>
    <t xml:space="preserve">  幸福镇</t>
  </si>
  <si>
    <t>计算机</t>
  </si>
  <si>
    <t>电脑4台</t>
  </si>
  <si>
    <t>联想台式机</t>
  </si>
  <si>
    <t>是</t>
  </si>
  <si>
    <t>2018年</t>
  </si>
  <si>
    <t>台</t>
  </si>
  <si>
    <t>空气调节设备（包除湿设备）</t>
  </si>
  <si>
    <t>空调大1匹1台、大3匹2台</t>
  </si>
  <si>
    <t>格力变频大1匹、大3匹</t>
  </si>
  <si>
    <t>打印机</t>
  </si>
  <si>
    <t>大型打印机1台、小型打印机3台</t>
  </si>
  <si>
    <t>惠普HP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</si>
</sst>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8"/>
      <name val="黑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8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right" vertical="center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31.28125" style="0" customWidth="1"/>
    <col min="2" max="2" width="17.421875" style="0" customWidth="1"/>
    <col min="3" max="3" width="31.28125" style="0" customWidth="1"/>
    <col min="4" max="4" width="17.421875" style="0" customWidth="1"/>
  </cols>
  <sheetData>
    <row r="2" ht="13.5">
      <c r="D2" s="1" t="s">
        <v>1</v>
      </c>
    </row>
    <row r="3" spans="1:4" ht="22.5">
      <c r="A3" s="20" t="s">
        <v>2</v>
      </c>
      <c r="B3" s="20"/>
      <c r="C3" s="20"/>
      <c r="D3" s="20"/>
    </row>
    <row r="4" spans="1:4" ht="20.25" customHeight="1">
      <c r="A4" s="2" t="s">
        <v>3</v>
      </c>
      <c r="B4" s="3"/>
      <c r="C4" s="3"/>
      <c r="D4" s="6" t="s">
        <v>4</v>
      </c>
    </row>
    <row r="5" spans="1:4" ht="25.5" customHeight="1">
      <c r="A5" s="21" t="s">
        <v>5</v>
      </c>
      <c r="B5" s="22"/>
      <c r="C5" s="21" t="s">
        <v>6</v>
      </c>
      <c r="D5" s="22"/>
    </row>
    <row r="6" spans="1:4" ht="25.5" customHeight="1">
      <c r="A6" s="4" t="s">
        <v>7</v>
      </c>
      <c r="B6" s="4" t="s">
        <v>8</v>
      </c>
      <c r="C6" s="4" t="s">
        <v>7</v>
      </c>
      <c r="D6" s="4" t="s">
        <v>8</v>
      </c>
    </row>
    <row r="7" spans="1:4" ht="25.5" customHeight="1">
      <c r="A7" s="5" t="s">
        <v>9</v>
      </c>
      <c r="B7" s="5">
        <v>63741.96</v>
      </c>
      <c r="C7" s="5" t="s">
        <v>10</v>
      </c>
      <c r="D7" s="5">
        <v>21863.72</v>
      </c>
    </row>
    <row r="8" spans="1:4" ht="25.5" customHeight="1">
      <c r="A8" s="5" t="s">
        <v>11</v>
      </c>
      <c r="B8" s="5"/>
      <c r="C8" s="5" t="s">
        <v>12</v>
      </c>
      <c r="D8" s="5"/>
    </row>
    <row r="9" spans="1:4" ht="25.5" customHeight="1">
      <c r="A9" s="5" t="s">
        <v>13</v>
      </c>
      <c r="B9" s="5"/>
      <c r="C9" s="5" t="s">
        <v>14</v>
      </c>
      <c r="D9" s="5"/>
    </row>
    <row r="10" spans="1:4" ht="25.5" customHeight="1">
      <c r="A10" s="5" t="s">
        <v>15</v>
      </c>
      <c r="B10" s="5"/>
      <c r="C10" s="5" t="s">
        <v>16</v>
      </c>
      <c r="D10" s="5"/>
    </row>
    <row r="11" spans="1:4" ht="25.5" customHeight="1">
      <c r="A11" s="5" t="s">
        <v>17</v>
      </c>
      <c r="B11" s="5"/>
      <c r="C11" s="5" t="s">
        <v>18</v>
      </c>
      <c r="D11" s="5"/>
    </row>
    <row r="12" spans="1:4" ht="25.5" customHeight="1">
      <c r="A12" s="5" t="s">
        <v>19</v>
      </c>
      <c r="B12" s="5"/>
      <c r="C12" s="5" t="s">
        <v>20</v>
      </c>
      <c r="D12" s="5"/>
    </row>
    <row r="13" spans="1:4" ht="25.5" customHeight="1">
      <c r="A13" s="5"/>
      <c r="B13" s="5"/>
      <c r="C13" s="5" t="s">
        <v>21</v>
      </c>
      <c r="D13" s="5">
        <v>50</v>
      </c>
    </row>
    <row r="14" spans="1:4" ht="25.5" customHeight="1">
      <c r="A14" s="5"/>
      <c r="B14" s="5"/>
      <c r="C14" s="5" t="s">
        <v>22</v>
      </c>
      <c r="D14" s="5">
        <v>7944.3</v>
      </c>
    </row>
    <row r="15" spans="1:4" ht="25.5" customHeight="1">
      <c r="A15" s="5"/>
      <c r="B15" s="5"/>
      <c r="C15" s="5" t="s">
        <v>23</v>
      </c>
      <c r="D15" s="5"/>
    </row>
    <row r="16" spans="1:4" ht="25.5" customHeight="1">
      <c r="A16" s="5"/>
      <c r="B16" s="5"/>
      <c r="C16" s="5" t="s">
        <v>24</v>
      </c>
      <c r="D16" s="5">
        <v>2162</v>
      </c>
    </row>
    <row r="17" spans="1:4" ht="25.5" customHeight="1">
      <c r="A17" s="5"/>
      <c r="B17" s="5"/>
      <c r="C17" s="5" t="s">
        <v>25</v>
      </c>
      <c r="D17" s="5">
        <v>4300</v>
      </c>
    </row>
    <row r="18" spans="1:4" ht="25.5" customHeight="1">
      <c r="A18" s="5"/>
      <c r="B18" s="5"/>
      <c r="C18" s="5" t="s">
        <v>26</v>
      </c>
      <c r="D18" s="5">
        <v>1364</v>
      </c>
    </row>
    <row r="19" spans="1:4" ht="25.5" customHeight="1">
      <c r="A19" s="5"/>
      <c r="B19" s="5"/>
      <c r="C19" s="5" t="s">
        <v>27</v>
      </c>
      <c r="D19" s="5">
        <v>24179.4</v>
      </c>
    </row>
    <row r="20" spans="1:4" ht="25.5" customHeight="1">
      <c r="A20" s="5"/>
      <c r="B20" s="5"/>
      <c r="C20" s="5" t="s">
        <v>28</v>
      </c>
      <c r="D20" s="5">
        <v>500</v>
      </c>
    </row>
    <row r="21" spans="1:4" ht="25.5" customHeight="1">
      <c r="A21" s="5"/>
      <c r="B21" s="5"/>
      <c r="C21" s="5" t="s">
        <v>29</v>
      </c>
      <c r="D21" s="5"/>
    </row>
    <row r="22" spans="1:4" ht="25.5" customHeight="1">
      <c r="A22" s="5"/>
      <c r="B22" s="5"/>
      <c r="C22" s="5" t="s">
        <v>30</v>
      </c>
      <c r="D22" s="5"/>
    </row>
    <row r="23" spans="1:4" ht="25.5" customHeight="1">
      <c r="A23" s="5"/>
      <c r="B23" s="5"/>
      <c r="C23" s="5" t="s">
        <v>31</v>
      </c>
      <c r="D23" s="5"/>
    </row>
    <row r="24" spans="1:4" ht="25.5" customHeight="1">
      <c r="A24" s="5"/>
      <c r="B24" s="5"/>
      <c r="C24" s="5" t="s">
        <v>32</v>
      </c>
      <c r="D24" s="5"/>
    </row>
    <row r="25" spans="1:4" ht="25.5" customHeight="1">
      <c r="A25" s="5"/>
      <c r="B25" s="5"/>
      <c r="C25" s="5" t="s">
        <v>33</v>
      </c>
      <c r="D25" s="5"/>
    </row>
    <row r="26" spans="1:4" ht="25.5" customHeight="1">
      <c r="A26" s="5"/>
      <c r="B26" s="5"/>
      <c r="C26" s="5" t="s">
        <v>34</v>
      </c>
      <c r="D26" s="5">
        <v>1378.54</v>
      </c>
    </row>
    <row r="27" spans="1:4" ht="25.5" customHeight="1">
      <c r="A27" s="5"/>
      <c r="B27" s="5"/>
      <c r="C27" s="5" t="s">
        <v>35</v>
      </c>
      <c r="D27" s="5"/>
    </row>
    <row r="28" spans="1:4" ht="25.5" customHeight="1">
      <c r="A28" s="5"/>
      <c r="B28" s="5"/>
      <c r="C28" s="5" t="s">
        <v>36</v>
      </c>
      <c r="D28" s="5"/>
    </row>
    <row r="29" spans="1:4" ht="25.5" customHeight="1">
      <c r="A29" s="5"/>
      <c r="B29" s="5"/>
      <c r="C29" s="5" t="s">
        <v>37</v>
      </c>
      <c r="D29" s="5"/>
    </row>
    <row r="30" spans="1:4" ht="25.5" customHeight="1">
      <c r="A30" s="5"/>
      <c r="B30" s="5"/>
      <c r="C30" s="5" t="s">
        <v>38</v>
      </c>
      <c r="D30" s="5"/>
    </row>
    <row r="31" spans="1:4" ht="25.5" customHeight="1">
      <c r="A31" s="5"/>
      <c r="B31" s="5"/>
      <c r="C31" s="5" t="s">
        <v>39</v>
      </c>
      <c r="D31" s="5"/>
    </row>
    <row r="32" spans="1:4" ht="25.5" customHeight="1">
      <c r="A32" s="5"/>
      <c r="B32" s="5"/>
      <c r="C32" s="5" t="s">
        <v>40</v>
      </c>
      <c r="D32" s="5"/>
    </row>
    <row r="33" spans="1:4" ht="25.5" customHeight="1">
      <c r="A33" s="5"/>
      <c r="B33" s="5"/>
      <c r="C33" s="5" t="s">
        <v>41</v>
      </c>
      <c r="D33" s="5"/>
    </row>
    <row r="34" spans="1:4" ht="25.5" customHeight="1">
      <c r="A34" s="5"/>
      <c r="B34" s="5"/>
      <c r="C34" s="5" t="s">
        <v>42</v>
      </c>
      <c r="D34" s="5"/>
    </row>
    <row r="35" spans="1:4" ht="25.5" customHeight="1">
      <c r="A35" s="4" t="s">
        <v>43</v>
      </c>
      <c r="B35" s="5">
        <f>SUM(B7:B34)</f>
        <v>63741.96</v>
      </c>
      <c r="C35" s="4" t="s">
        <v>44</v>
      </c>
      <c r="D35" s="5">
        <f>SUM(D7:D34)</f>
        <v>63741.96000000001</v>
      </c>
    </row>
    <row r="36" spans="1:4" ht="25.5" customHeight="1">
      <c r="A36" s="5" t="s">
        <v>45</v>
      </c>
      <c r="B36" s="5"/>
      <c r="C36" s="5" t="s">
        <v>46</v>
      </c>
      <c r="D36" s="5"/>
    </row>
    <row r="37" spans="1:7" ht="25.5" customHeight="1">
      <c r="A37" s="5" t="s">
        <v>47</v>
      </c>
      <c r="B37" s="5"/>
      <c r="C37" s="5" t="s">
        <v>48</v>
      </c>
      <c r="D37" s="5"/>
      <c r="G37" t="s">
        <v>0</v>
      </c>
    </row>
    <row r="38" spans="1:4" ht="25.5" customHeight="1">
      <c r="A38" s="5"/>
      <c r="B38" s="5"/>
      <c r="C38" s="5" t="s">
        <v>49</v>
      </c>
      <c r="D38" s="5"/>
    </row>
    <row r="39" spans="1:4" ht="25.5" customHeight="1">
      <c r="A39" s="5"/>
      <c r="B39" s="5"/>
      <c r="C39" s="5"/>
      <c r="D39" s="5"/>
    </row>
    <row r="40" spans="1:4" ht="25.5" customHeight="1">
      <c r="A40" s="4" t="s">
        <v>50</v>
      </c>
      <c r="B40" s="5">
        <f>SUM(B35,B36,B37)</f>
        <v>63741.96</v>
      </c>
      <c r="C40" s="4" t="s">
        <v>51</v>
      </c>
      <c r="D40" s="5">
        <f>D35</f>
        <v>63741.96000000001</v>
      </c>
    </row>
  </sheetData>
  <sheetProtection/>
  <mergeCells count="3">
    <mergeCell ref="A3:D3"/>
    <mergeCell ref="A5:B5"/>
    <mergeCell ref="C5:D5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E16" sqref="E15:E16"/>
    </sheetView>
  </sheetViews>
  <sheetFormatPr defaultColWidth="9.140625" defaultRowHeight="15"/>
  <cols>
    <col min="4" max="4" width="16.7109375" style="0" bestFit="1" customWidth="1"/>
    <col min="5" max="5" width="11.7109375" style="0" customWidth="1"/>
    <col min="6" max="7" width="13.140625" style="0" bestFit="1" customWidth="1"/>
    <col min="8" max="8" width="12.00390625" style="0" customWidth="1"/>
  </cols>
  <sheetData>
    <row r="2" ht="13.5">
      <c r="H2" s="1" t="s">
        <v>425</v>
      </c>
    </row>
    <row r="3" spans="1:8" ht="22.5">
      <c r="A3" s="20" t="s">
        <v>426</v>
      </c>
      <c r="B3" s="20"/>
      <c r="C3" s="20"/>
      <c r="D3" s="20"/>
      <c r="E3" s="20"/>
      <c r="F3" s="20"/>
      <c r="G3" s="20"/>
      <c r="H3" s="20"/>
    </row>
    <row r="4" spans="1:8" s="7" customFormat="1" ht="20.25" customHeight="1">
      <c r="A4" s="7" t="s">
        <v>423</v>
      </c>
      <c r="H4" s="8" t="s">
        <v>4</v>
      </c>
    </row>
    <row r="5" spans="1:8" ht="25.5" customHeight="1">
      <c r="A5" s="30" t="s">
        <v>416</v>
      </c>
      <c r="B5" s="30" t="s">
        <v>417</v>
      </c>
      <c r="C5" s="21" t="s">
        <v>418</v>
      </c>
      <c r="D5" s="29"/>
      <c r="E5" s="29"/>
      <c r="F5" s="29"/>
      <c r="G5" s="29"/>
      <c r="H5" s="22"/>
    </row>
    <row r="6" spans="1:8" ht="25.5" customHeight="1">
      <c r="A6" s="32"/>
      <c r="B6" s="32"/>
      <c r="C6" s="30" t="s">
        <v>55</v>
      </c>
      <c r="D6" s="30" t="s">
        <v>265</v>
      </c>
      <c r="E6" s="21" t="s">
        <v>419</v>
      </c>
      <c r="F6" s="29"/>
      <c r="G6" s="22"/>
      <c r="H6" s="4" t="s">
        <v>270</v>
      </c>
    </row>
    <row r="7" spans="1:8" ht="25.5" customHeight="1">
      <c r="A7" s="31"/>
      <c r="B7" s="31"/>
      <c r="C7" s="31"/>
      <c r="D7" s="31"/>
      <c r="E7" s="4" t="s">
        <v>70</v>
      </c>
      <c r="F7" s="4" t="s">
        <v>420</v>
      </c>
      <c r="G7" s="4" t="s">
        <v>278</v>
      </c>
      <c r="H7" s="4"/>
    </row>
    <row r="8" spans="1:8" ht="25.5" customHeight="1">
      <c r="A8" s="4"/>
      <c r="B8" s="4"/>
      <c r="C8" s="4"/>
      <c r="D8" s="4"/>
      <c r="E8" s="4"/>
      <c r="F8" s="4"/>
      <c r="G8" s="4"/>
      <c r="H8" s="4"/>
    </row>
  </sheetData>
  <sheetProtection/>
  <mergeCells count="7">
    <mergeCell ref="A3:H3"/>
    <mergeCell ref="C5:H5"/>
    <mergeCell ref="E6:G6"/>
    <mergeCell ref="D6:D7"/>
    <mergeCell ref="C6:C7"/>
    <mergeCell ref="A5:A7"/>
    <mergeCell ref="B5:B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H31" sqref="H31"/>
    </sheetView>
  </sheetViews>
  <sheetFormatPr defaultColWidth="9.140625" defaultRowHeight="15"/>
  <cols>
    <col min="1" max="3" width="7.57421875" style="0" customWidth="1"/>
    <col min="5" max="5" width="19.140625" style="0" customWidth="1"/>
    <col min="6" max="8" width="12.00390625" style="0" customWidth="1"/>
  </cols>
  <sheetData>
    <row r="2" ht="13.5">
      <c r="H2" s="1" t="s">
        <v>427</v>
      </c>
    </row>
    <row r="3" spans="1:8" ht="22.5">
      <c r="A3" s="20" t="s">
        <v>428</v>
      </c>
      <c r="B3" s="20"/>
      <c r="C3" s="20"/>
      <c r="D3" s="20"/>
      <c r="E3" s="20"/>
      <c r="F3" s="20"/>
      <c r="G3" s="20"/>
      <c r="H3" s="20"/>
    </row>
    <row r="4" spans="1:8" s="7" customFormat="1" ht="20.25" customHeight="1">
      <c r="A4" s="7" t="s">
        <v>423</v>
      </c>
      <c r="H4" s="8" t="s">
        <v>4</v>
      </c>
    </row>
    <row r="5" spans="1:8" ht="25.5" customHeight="1">
      <c r="A5" s="21" t="s">
        <v>54</v>
      </c>
      <c r="B5" s="29"/>
      <c r="C5" s="29"/>
      <c r="D5" s="29"/>
      <c r="E5" s="22"/>
      <c r="F5" s="21" t="s">
        <v>429</v>
      </c>
      <c r="G5" s="29"/>
      <c r="H5" s="22"/>
    </row>
    <row r="6" spans="1:8" ht="25.5" customHeight="1">
      <c r="A6" s="21" t="s">
        <v>65</v>
      </c>
      <c r="B6" s="29"/>
      <c r="C6" s="22"/>
      <c r="D6" s="30" t="s">
        <v>66</v>
      </c>
      <c r="E6" s="30" t="s">
        <v>187</v>
      </c>
      <c r="F6" s="30" t="s">
        <v>55</v>
      </c>
      <c r="G6" s="30" t="s">
        <v>183</v>
      </c>
      <c r="H6" s="30" t="s">
        <v>184</v>
      </c>
    </row>
    <row r="7" spans="1:8" ht="25.5" customHeight="1">
      <c r="A7" s="4" t="s">
        <v>75</v>
      </c>
      <c r="B7" s="4" t="s">
        <v>76</v>
      </c>
      <c r="C7" s="4" t="s">
        <v>77</v>
      </c>
      <c r="D7" s="31"/>
      <c r="E7" s="31"/>
      <c r="F7" s="31"/>
      <c r="G7" s="31"/>
      <c r="H7" s="31"/>
    </row>
    <row r="8" spans="1:8" ht="25.5" customHeight="1">
      <c r="A8" s="5"/>
      <c r="B8" s="5"/>
      <c r="C8" s="5"/>
      <c r="D8" s="5"/>
      <c r="E8" s="5"/>
      <c r="F8" s="5"/>
      <c r="G8" s="5"/>
      <c r="H8" s="5"/>
    </row>
  </sheetData>
  <sheetProtection/>
  <mergeCells count="9">
    <mergeCell ref="A3:H3"/>
    <mergeCell ref="A5:E5"/>
    <mergeCell ref="A6:C6"/>
    <mergeCell ref="F6:F7"/>
    <mergeCell ref="G6:G7"/>
    <mergeCell ref="H6:H7"/>
    <mergeCell ref="E6:E7"/>
    <mergeCell ref="D6:D7"/>
    <mergeCell ref="F5:H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12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10.28125" style="0" customWidth="1"/>
    <col min="3" max="5" width="14.8515625" style="0" customWidth="1"/>
    <col min="6" max="6" width="5.421875" style="0" customWidth="1"/>
    <col min="8" max="9" width="7.8515625" style="0" customWidth="1"/>
    <col min="15" max="15" width="11.28125" style="0" customWidth="1"/>
    <col min="16" max="17" width="7.57421875" style="0" customWidth="1"/>
  </cols>
  <sheetData>
    <row r="2" ht="13.5">
      <c r="Q2" s="1" t="s">
        <v>430</v>
      </c>
    </row>
    <row r="3" spans="1:17" ht="22.5">
      <c r="A3" s="20" t="s">
        <v>431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0.2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 t="s">
        <v>4</v>
      </c>
    </row>
    <row r="5" spans="1:17" ht="25.5" customHeight="1">
      <c r="A5" s="21" t="s">
        <v>432</v>
      </c>
      <c r="B5" s="29"/>
      <c r="C5" s="29"/>
      <c r="D5" s="29"/>
      <c r="E5" s="29"/>
      <c r="F5" s="29"/>
      <c r="G5" s="29"/>
      <c r="H5" s="29"/>
      <c r="I5" s="22"/>
      <c r="J5" s="30" t="s">
        <v>433</v>
      </c>
      <c r="K5" s="21" t="s">
        <v>434</v>
      </c>
      <c r="L5" s="29"/>
      <c r="M5" s="29"/>
      <c r="N5" s="29"/>
      <c r="O5" s="22"/>
      <c r="P5" s="30" t="s">
        <v>435</v>
      </c>
      <c r="Q5" s="30" t="s">
        <v>436</v>
      </c>
    </row>
    <row r="6" spans="1:17" ht="25.5" customHeight="1">
      <c r="A6" s="30" t="s">
        <v>416</v>
      </c>
      <c r="B6" s="30" t="s">
        <v>417</v>
      </c>
      <c r="C6" s="30" t="s">
        <v>437</v>
      </c>
      <c r="D6" s="30" t="s">
        <v>438</v>
      </c>
      <c r="E6" s="30" t="s">
        <v>439</v>
      </c>
      <c r="F6" s="23" t="s">
        <v>440</v>
      </c>
      <c r="G6" s="30" t="s">
        <v>441</v>
      </c>
      <c r="H6" s="30" t="s">
        <v>442</v>
      </c>
      <c r="I6" s="30" t="s">
        <v>443</v>
      </c>
      <c r="J6" s="32"/>
      <c r="K6" s="30" t="s">
        <v>70</v>
      </c>
      <c r="L6" s="30" t="s">
        <v>56</v>
      </c>
      <c r="M6" s="30" t="s">
        <v>444</v>
      </c>
      <c r="N6" s="30" t="s">
        <v>445</v>
      </c>
      <c r="O6" s="30" t="s">
        <v>446</v>
      </c>
      <c r="P6" s="32"/>
      <c r="Q6" s="32"/>
    </row>
    <row r="7" spans="1:17" ht="25.5" customHeight="1">
      <c r="A7" s="31"/>
      <c r="B7" s="31"/>
      <c r="C7" s="31"/>
      <c r="D7" s="31"/>
      <c r="E7" s="31"/>
      <c r="F7" s="25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25.5" customHeight="1">
      <c r="A8" s="10"/>
      <c r="B8" s="10" t="s">
        <v>55</v>
      </c>
      <c r="C8" s="10"/>
      <c r="D8" s="10"/>
      <c r="E8" s="10"/>
      <c r="F8" s="10"/>
      <c r="G8" s="10"/>
      <c r="H8" s="10"/>
      <c r="I8" s="10"/>
      <c r="J8" s="10">
        <v>570</v>
      </c>
      <c r="K8" s="10">
        <v>570</v>
      </c>
      <c r="L8" s="10"/>
      <c r="M8" s="10">
        <v>570</v>
      </c>
      <c r="N8" s="10"/>
      <c r="O8" s="10"/>
      <c r="P8" s="10"/>
      <c r="Q8" s="10"/>
    </row>
    <row r="9" spans="1:17" ht="25.5" customHeight="1">
      <c r="A9" s="10" t="s">
        <v>78</v>
      </c>
      <c r="B9" s="10" t="s">
        <v>79</v>
      </c>
      <c r="C9" s="10"/>
      <c r="D9" s="10"/>
      <c r="E9" s="10"/>
      <c r="F9" s="10"/>
      <c r="G9" s="10"/>
      <c r="H9" s="10"/>
      <c r="I9" s="10"/>
      <c r="J9" s="10">
        <v>570</v>
      </c>
      <c r="K9" s="10">
        <v>570</v>
      </c>
      <c r="L9" s="10"/>
      <c r="M9" s="10">
        <v>570</v>
      </c>
      <c r="N9" s="10"/>
      <c r="O9" s="10"/>
      <c r="P9" s="10"/>
      <c r="Q9" s="10"/>
    </row>
    <row r="10" spans="1:17" ht="25.5" customHeight="1">
      <c r="A10" s="10" t="s">
        <v>86</v>
      </c>
      <c r="B10" s="10" t="s">
        <v>447</v>
      </c>
      <c r="C10" s="16" t="s">
        <v>448</v>
      </c>
      <c r="D10" s="16" t="s">
        <v>449</v>
      </c>
      <c r="E10" s="16" t="s">
        <v>450</v>
      </c>
      <c r="F10" s="10" t="s">
        <v>451</v>
      </c>
      <c r="G10" s="10" t="s">
        <v>452</v>
      </c>
      <c r="H10" s="10" t="s">
        <v>453</v>
      </c>
      <c r="I10" s="10">
        <v>5</v>
      </c>
      <c r="J10" s="10">
        <v>180</v>
      </c>
      <c r="K10" s="10">
        <v>180</v>
      </c>
      <c r="L10" s="10"/>
      <c r="M10" s="10">
        <v>180</v>
      </c>
      <c r="N10" s="10"/>
      <c r="O10" s="10"/>
      <c r="P10" s="10"/>
      <c r="Q10" s="10"/>
    </row>
    <row r="11" spans="1:17" ht="25.5" customHeight="1">
      <c r="A11" s="10" t="s">
        <v>86</v>
      </c>
      <c r="B11" s="10" t="s">
        <v>447</v>
      </c>
      <c r="C11" s="16" t="s">
        <v>454</v>
      </c>
      <c r="D11" s="16" t="s">
        <v>455</v>
      </c>
      <c r="E11" s="16" t="s">
        <v>456</v>
      </c>
      <c r="F11" s="10" t="s">
        <v>451</v>
      </c>
      <c r="G11" s="10" t="s">
        <v>452</v>
      </c>
      <c r="H11" s="10" t="s">
        <v>453</v>
      </c>
      <c r="I11" s="10">
        <v>3</v>
      </c>
      <c r="J11" s="10">
        <v>190</v>
      </c>
      <c r="K11" s="10">
        <v>190</v>
      </c>
      <c r="L11" s="10"/>
      <c r="M11" s="10">
        <v>190</v>
      </c>
      <c r="N11" s="10"/>
      <c r="O11" s="10"/>
      <c r="P11" s="10"/>
      <c r="Q11" s="10"/>
    </row>
    <row r="12" spans="1:17" ht="25.5" customHeight="1">
      <c r="A12" s="10" t="s">
        <v>86</v>
      </c>
      <c r="B12" s="10" t="s">
        <v>447</v>
      </c>
      <c r="C12" s="16" t="s">
        <v>457</v>
      </c>
      <c r="D12" s="16" t="s">
        <v>458</v>
      </c>
      <c r="E12" s="16" t="s">
        <v>459</v>
      </c>
      <c r="F12" s="10" t="s">
        <v>451</v>
      </c>
      <c r="G12" s="10" t="s">
        <v>452</v>
      </c>
      <c r="H12" s="10" t="s">
        <v>453</v>
      </c>
      <c r="I12" s="10">
        <v>3</v>
      </c>
      <c r="J12" s="10">
        <v>200</v>
      </c>
      <c r="K12" s="10">
        <v>200</v>
      </c>
      <c r="L12" s="10"/>
      <c r="M12" s="10">
        <v>200</v>
      </c>
      <c r="N12" s="10"/>
      <c r="O12" s="10"/>
      <c r="P12" s="10"/>
      <c r="Q12" s="10"/>
    </row>
  </sheetData>
  <sheetProtection/>
  <mergeCells count="20">
    <mergeCell ref="A3:Q3"/>
    <mergeCell ref="K5:O5"/>
    <mergeCell ref="A5:I5"/>
    <mergeCell ref="J5:J7"/>
    <mergeCell ref="K6:K7"/>
    <mergeCell ref="L6:L7"/>
    <mergeCell ref="M6:M7"/>
    <mergeCell ref="N6:N7"/>
    <mergeCell ref="O6:O7"/>
    <mergeCell ref="B6:B7"/>
    <mergeCell ref="H6:H7"/>
    <mergeCell ref="I6:I7"/>
    <mergeCell ref="P5:P7"/>
    <mergeCell ref="Q5:Q7"/>
    <mergeCell ref="A6:A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69"/>
  <sheetViews>
    <sheetView zoomScalePageLayoutView="0" workbookViewId="0" topLeftCell="A1">
      <selection activeCell="A7" sqref="A7:C7"/>
    </sheetView>
  </sheetViews>
  <sheetFormatPr defaultColWidth="9.140625" defaultRowHeight="15"/>
  <cols>
    <col min="1" max="3" width="5.421875" style="0" customWidth="1"/>
    <col min="4" max="4" width="9.421875" style="0" bestFit="1" customWidth="1"/>
    <col min="5" max="5" width="24.28125" style="0" customWidth="1"/>
    <col min="6" max="6" width="9.8515625" style="0" customWidth="1"/>
    <col min="7" max="7" width="8.8515625" style="0" customWidth="1"/>
    <col min="8" max="8" width="9.57421875" style="0" bestFit="1" customWidth="1"/>
    <col min="9" max="13" width="7.8515625" style="0" customWidth="1"/>
    <col min="14" max="18" width="7.421875" style="0" customWidth="1"/>
    <col min="19" max="19" width="8.8515625" style="0" customWidth="1"/>
    <col min="20" max="20" width="7.57421875" style="0" customWidth="1"/>
  </cols>
  <sheetData>
    <row r="2" ht="13.5">
      <c r="T2" s="1" t="s">
        <v>52</v>
      </c>
    </row>
    <row r="3" spans="1:20" ht="22.5">
      <c r="A3" s="20" t="s">
        <v>53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20.2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 t="s">
        <v>4</v>
      </c>
    </row>
    <row r="5" spans="1:20" ht="25.5" customHeight="1">
      <c r="A5" s="21" t="s">
        <v>54</v>
      </c>
      <c r="B5" s="29"/>
      <c r="C5" s="29"/>
      <c r="D5" s="29"/>
      <c r="E5" s="22"/>
      <c r="F5" s="23" t="s">
        <v>55</v>
      </c>
      <c r="G5" s="23" t="s">
        <v>56</v>
      </c>
      <c r="H5" s="23" t="s">
        <v>57</v>
      </c>
      <c r="I5" s="23" t="s">
        <v>58</v>
      </c>
      <c r="J5" s="23" t="s">
        <v>59</v>
      </c>
      <c r="K5" s="26" t="s">
        <v>60</v>
      </c>
      <c r="L5" s="27"/>
      <c r="M5" s="23" t="s">
        <v>61</v>
      </c>
      <c r="N5" s="26" t="s">
        <v>62</v>
      </c>
      <c r="O5" s="28"/>
      <c r="P5" s="28"/>
      <c r="Q5" s="28"/>
      <c r="R5" s="27"/>
      <c r="S5" s="23" t="s">
        <v>63</v>
      </c>
      <c r="T5" s="23" t="s">
        <v>64</v>
      </c>
    </row>
    <row r="6" spans="1:20" ht="25.5" customHeight="1">
      <c r="A6" s="21" t="s">
        <v>65</v>
      </c>
      <c r="B6" s="29"/>
      <c r="C6" s="22"/>
      <c r="D6" s="30" t="s">
        <v>66</v>
      </c>
      <c r="E6" s="30" t="s">
        <v>67</v>
      </c>
      <c r="F6" s="24"/>
      <c r="G6" s="24"/>
      <c r="H6" s="24"/>
      <c r="I6" s="24"/>
      <c r="J6" s="24"/>
      <c r="K6" s="23" t="s">
        <v>68</v>
      </c>
      <c r="L6" s="23" t="s">
        <v>69</v>
      </c>
      <c r="M6" s="24"/>
      <c r="N6" s="23" t="s">
        <v>70</v>
      </c>
      <c r="O6" s="23" t="s">
        <v>71</v>
      </c>
      <c r="P6" s="23" t="s">
        <v>72</v>
      </c>
      <c r="Q6" s="23" t="s">
        <v>73</v>
      </c>
      <c r="R6" s="23" t="s">
        <v>74</v>
      </c>
      <c r="S6" s="24"/>
      <c r="T6" s="24"/>
    </row>
    <row r="7" spans="1:20" ht="25.5" customHeight="1">
      <c r="A7" s="4" t="s">
        <v>75</v>
      </c>
      <c r="B7" s="4" t="s">
        <v>76</v>
      </c>
      <c r="C7" s="4" t="s">
        <v>77</v>
      </c>
      <c r="D7" s="31"/>
      <c r="E7" s="31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ht="25.5" customHeight="1">
      <c r="A8" s="5"/>
      <c r="B8" s="5"/>
      <c r="C8" s="5"/>
      <c r="D8" s="5"/>
      <c r="E8" s="5" t="s">
        <v>55</v>
      </c>
      <c r="F8" s="5">
        <v>63741.96</v>
      </c>
      <c r="G8" s="5"/>
      <c r="H8" s="5">
        <v>63741.96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25.5" customHeight="1">
      <c r="A9" s="5"/>
      <c r="B9" s="5"/>
      <c r="C9" s="5"/>
      <c r="D9" s="5" t="s">
        <v>78</v>
      </c>
      <c r="E9" s="9" t="s">
        <v>79</v>
      </c>
      <c r="F9" s="5">
        <v>63741.96</v>
      </c>
      <c r="G9" s="5"/>
      <c r="H9" s="5">
        <v>63741.96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25.5" customHeight="1">
      <c r="A10" s="5" t="s">
        <v>80</v>
      </c>
      <c r="B10" s="5"/>
      <c r="C10" s="5"/>
      <c r="D10" s="5"/>
      <c r="E10" s="9" t="s">
        <v>81</v>
      </c>
      <c r="F10" s="5">
        <v>21863.72</v>
      </c>
      <c r="G10" s="5"/>
      <c r="H10" s="5">
        <v>21863.72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25.5" customHeight="1">
      <c r="A11" s="5"/>
      <c r="B11" s="5" t="s">
        <v>82</v>
      </c>
      <c r="C11" s="5"/>
      <c r="D11" s="5"/>
      <c r="E11" s="9" t="s">
        <v>83</v>
      </c>
      <c r="F11" s="5">
        <v>1202.61</v>
      </c>
      <c r="G11" s="5"/>
      <c r="H11" s="5">
        <v>1202.61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25.5" customHeight="1">
      <c r="A12" s="5" t="s">
        <v>84</v>
      </c>
      <c r="B12" s="5" t="s">
        <v>85</v>
      </c>
      <c r="C12" s="5" t="s">
        <v>82</v>
      </c>
      <c r="D12" s="5" t="s">
        <v>86</v>
      </c>
      <c r="E12" s="9" t="s">
        <v>87</v>
      </c>
      <c r="F12" s="5">
        <v>866.61</v>
      </c>
      <c r="G12" s="5"/>
      <c r="H12" s="5">
        <v>866.61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25.5" customHeight="1">
      <c r="A13" s="5" t="s">
        <v>84</v>
      </c>
      <c r="B13" s="5" t="s">
        <v>85</v>
      </c>
      <c r="C13" s="5" t="s">
        <v>88</v>
      </c>
      <c r="D13" s="5" t="s">
        <v>86</v>
      </c>
      <c r="E13" s="9" t="s">
        <v>89</v>
      </c>
      <c r="F13" s="5">
        <v>336</v>
      </c>
      <c r="G13" s="5"/>
      <c r="H13" s="5">
        <v>336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25.5" customHeight="1">
      <c r="A14" s="5"/>
      <c r="B14" s="5" t="s">
        <v>90</v>
      </c>
      <c r="C14" s="5"/>
      <c r="D14" s="5"/>
      <c r="E14" s="9" t="s">
        <v>91</v>
      </c>
      <c r="F14" s="5">
        <v>16710.41</v>
      </c>
      <c r="G14" s="5"/>
      <c r="H14" s="5">
        <v>16710.41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25.5" customHeight="1">
      <c r="A15" s="5" t="s">
        <v>84</v>
      </c>
      <c r="B15" s="5" t="s">
        <v>92</v>
      </c>
      <c r="C15" s="5" t="s">
        <v>82</v>
      </c>
      <c r="D15" s="5" t="s">
        <v>86</v>
      </c>
      <c r="E15" s="9" t="s">
        <v>87</v>
      </c>
      <c r="F15" s="5">
        <v>15543.61</v>
      </c>
      <c r="G15" s="5"/>
      <c r="H15" s="5">
        <v>15543.61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25.5" customHeight="1">
      <c r="A16" s="5" t="s">
        <v>84</v>
      </c>
      <c r="B16" s="5" t="s">
        <v>92</v>
      </c>
      <c r="C16" s="5" t="s">
        <v>93</v>
      </c>
      <c r="D16" s="5" t="s">
        <v>86</v>
      </c>
      <c r="E16" s="9" t="s">
        <v>94</v>
      </c>
      <c r="F16" s="5">
        <v>866.8</v>
      </c>
      <c r="G16" s="5"/>
      <c r="H16" s="5">
        <v>866.8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25.5" customHeight="1">
      <c r="A17" s="5" t="s">
        <v>84</v>
      </c>
      <c r="B17" s="5" t="s">
        <v>92</v>
      </c>
      <c r="C17" s="5" t="s">
        <v>95</v>
      </c>
      <c r="D17" s="5" t="s">
        <v>86</v>
      </c>
      <c r="E17" s="9" t="s">
        <v>96</v>
      </c>
      <c r="F17" s="5">
        <v>300</v>
      </c>
      <c r="G17" s="5"/>
      <c r="H17" s="5">
        <v>300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25.5" customHeight="1">
      <c r="A18" s="5"/>
      <c r="B18" s="5" t="s">
        <v>97</v>
      </c>
      <c r="C18" s="5"/>
      <c r="D18" s="5"/>
      <c r="E18" s="9" t="s">
        <v>98</v>
      </c>
      <c r="F18" s="5">
        <v>344</v>
      </c>
      <c r="G18" s="5"/>
      <c r="H18" s="5">
        <v>344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25.5" customHeight="1">
      <c r="A19" s="5" t="s">
        <v>84</v>
      </c>
      <c r="B19" s="5" t="s">
        <v>99</v>
      </c>
      <c r="C19" s="5" t="s">
        <v>100</v>
      </c>
      <c r="D19" s="5" t="s">
        <v>86</v>
      </c>
      <c r="E19" s="9" t="s">
        <v>101</v>
      </c>
      <c r="F19" s="5">
        <v>200</v>
      </c>
      <c r="G19" s="5"/>
      <c r="H19" s="5">
        <v>200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25.5" customHeight="1">
      <c r="A20" s="5" t="s">
        <v>84</v>
      </c>
      <c r="B20" s="5" t="s">
        <v>99</v>
      </c>
      <c r="C20" s="5" t="s">
        <v>95</v>
      </c>
      <c r="D20" s="5" t="s">
        <v>86</v>
      </c>
      <c r="E20" s="9" t="s">
        <v>102</v>
      </c>
      <c r="F20" s="5">
        <v>144</v>
      </c>
      <c r="G20" s="5"/>
      <c r="H20" s="5">
        <v>144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25.5" customHeight="1">
      <c r="A21" s="5"/>
      <c r="B21" s="5" t="s">
        <v>103</v>
      </c>
      <c r="C21" s="5"/>
      <c r="D21" s="5"/>
      <c r="E21" s="9" t="s">
        <v>104</v>
      </c>
      <c r="F21" s="5">
        <v>52.8</v>
      </c>
      <c r="G21" s="5"/>
      <c r="H21" s="5">
        <v>52.8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25.5" customHeight="1">
      <c r="A22" s="5" t="s">
        <v>84</v>
      </c>
      <c r="B22" s="5" t="s">
        <v>105</v>
      </c>
      <c r="C22" s="5" t="s">
        <v>82</v>
      </c>
      <c r="D22" s="5" t="s">
        <v>86</v>
      </c>
      <c r="E22" s="9" t="s">
        <v>87</v>
      </c>
      <c r="F22" s="5">
        <v>52.8</v>
      </c>
      <c r="G22" s="5"/>
      <c r="H22" s="5">
        <v>52.8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25.5" customHeight="1">
      <c r="A23" s="5"/>
      <c r="B23" s="5" t="s">
        <v>106</v>
      </c>
      <c r="C23" s="5"/>
      <c r="D23" s="5"/>
      <c r="E23" s="9" t="s">
        <v>107</v>
      </c>
      <c r="F23" s="5">
        <v>1034.74</v>
      </c>
      <c r="G23" s="5"/>
      <c r="H23" s="5">
        <v>1034.74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25.5" customHeight="1">
      <c r="A24" s="5" t="s">
        <v>84</v>
      </c>
      <c r="B24" s="5" t="s">
        <v>108</v>
      </c>
      <c r="C24" s="5" t="s">
        <v>82</v>
      </c>
      <c r="D24" s="5" t="s">
        <v>86</v>
      </c>
      <c r="E24" s="9" t="s">
        <v>87</v>
      </c>
      <c r="F24" s="5">
        <v>834.74</v>
      </c>
      <c r="G24" s="5"/>
      <c r="H24" s="5">
        <v>834.74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25.5" customHeight="1">
      <c r="A25" s="5" t="s">
        <v>84</v>
      </c>
      <c r="B25" s="5" t="s">
        <v>108</v>
      </c>
      <c r="C25" s="5" t="s">
        <v>93</v>
      </c>
      <c r="D25" s="5" t="s">
        <v>86</v>
      </c>
      <c r="E25" s="9" t="s">
        <v>94</v>
      </c>
      <c r="F25" s="5">
        <v>200</v>
      </c>
      <c r="G25" s="5"/>
      <c r="H25" s="5">
        <v>200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25.5" customHeight="1">
      <c r="A26" s="5"/>
      <c r="B26" s="5" t="s">
        <v>109</v>
      </c>
      <c r="C26" s="5"/>
      <c r="D26" s="5"/>
      <c r="E26" s="9" t="s">
        <v>110</v>
      </c>
      <c r="F26" s="5">
        <v>2519.16</v>
      </c>
      <c r="G26" s="5"/>
      <c r="H26" s="5">
        <v>2519.16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25.5" customHeight="1">
      <c r="A27" s="5" t="s">
        <v>84</v>
      </c>
      <c r="B27" s="5" t="s">
        <v>111</v>
      </c>
      <c r="C27" s="5" t="s">
        <v>82</v>
      </c>
      <c r="D27" s="5" t="s">
        <v>86</v>
      </c>
      <c r="E27" s="9" t="s">
        <v>87</v>
      </c>
      <c r="F27" s="5">
        <v>2434.96</v>
      </c>
      <c r="G27" s="5"/>
      <c r="H27" s="5">
        <v>2434.96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25.5" customHeight="1">
      <c r="A28" s="5" t="s">
        <v>84</v>
      </c>
      <c r="B28" s="5" t="s">
        <v>111</v>
      </c>
      <c r="C28" s="5" t="s">
        <v>93</v>
      </c>
      <c r="D28" s="5" t="s">
        <v>86</v>
      </c>
      <c r="E28" s="9" t="s">
        <v>94</v>
      </c>
      <c r="F28" s="5">
        <v>84.2</v>
      </c>
      <c r="G28" s="5"/>
      <c r="H28" s="5">
        <v>84.2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25.5" customHeight="1">
      <c r="A29" s="5" t="s">
        <v>112</v>
      </c>
      <c r="B29" s="5"/>
      <c r="C29" s="5"/>
      <c r="D29" s="5"/>
      <c r="E29" s="9" t="s">
        <v>113</v>
      </c>
      <c r="F29" s="5">
        <v>50</v>
      </c>
      <c r="G29" s="5"/>
      <c r="H29" s="5">
        <v>50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25.5" customHeight="1">
      <c r="A30" s="5"/>
      <c r="B30" s="5" t="s">
        <v>82</v>
      </c>
      <c r="C30" s="5"/>
      <c r="D30" s="5"/>
      <c r="E30" s="9" t="s">
        <v>114</v>
      </c>
      <c r="F30" s="5">
        <v>50</v>
      </c>
      <c r="G30" s="5"/>
      <c r="H30" s="5">
        <v>50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25.5" customHeight="1">
      <c r="A31" s="5" t="s">
        <v>115</v>
      </c>
      <c r="B31" s="5" t="s">
        <v>85</v>
      </c>
      <c r="C31" s="5" t="s">
        <v>116</v>
      </c>
      <c r="D31" s="5" t="s">
        <v>86</v>
      </c>
      <c r="E31" s="9" t="s">
        <v>117</v>
      </c>
      <c r="F31" s="5">
        <v>50</v>
      </c>
      <c r="G31" s="5"/>
      <c r="H31" s="5">
        <v>50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25.5" customHeight="1">
      <c r="A32" s="5" t="s">
        <v>118</v>
      </c>
      <c r="B32" s="5"/>
      <c r="C32" s="5"/>
      <c r="D32" s="5"/>
      <c r="E32" s="9" t="s">
        <v>119</v>
      </c>
      <c r="F32" s="5">
        <v>7944.3</v>
      </c>
      <c r="G32" s="5"/>
      <c r="H32" s="5">
        <v>7944.3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25.5" customHeight="1">
      <c r="A33" s="5"/>
      <c r="B33" s="5" t="s">
        <v>82</v>
      </c>
      <c r="C33" s="5"/>
      <c r="D33" s="5"/>
      <c r="E33" s="9" t="s">
        <v>120</v>
      </c>
      <c r="F33" s="5">
        <v>1772.93</v>
      </c>
      <c r="G33" s="5"/>
      <c r="H33" s="5">
        <v>1772.93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25.5" customHeight="1">
      <c r="A34" s="5" t="s">
        <v>121</v>
      </c>
      <c r="B34" s="5" t="s">
        <v>85</v>
      </c>
      <c r="C34" s="5" t="s">
        <v>122</v>
      </c>
      <c r="D34" s="5" t="s">
        <v>86</v>
      </c>
      <c r="E34" s="9" t="s">
        <v>123</v>
      </c>
      <c r="F34" s="5">
        <v>1772.93</v>
      </c>
      <c r="G34" s="5"/>
      <c r="H34" s="5">
        <v>1772.93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25.5" customHeight="1">
      <c r="A35" s="5"/>
      <c r="B35" s="5" t="s">
        <v>97</v>
      </c>
      <c r="C35" s="5"/>
      <c r="D35" s="5"/>
      <c r="E35" s="9" t="s">
        <v>124</v>
      </c>
      <c r="F35" s="5">
        <v>2413.24</v>
      </c>
      <c r="G35" s="5"/>
      <c r="H35" s="5">
        <v>2413.24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25.5" customHeight="1">
      <c r="A36" s="5" t="s">
        <v>121</v>
      </c>
      <c r="B36" s="5" t="s">
        <v>99</v>
      </c>
      <c r="C36" s="5" t="s">
        <v>97</v>
      </c>
      <c r="D36" s="5" t="s">
        <v>86</v>
      </c>
      <c r="E36" s="9" t="s">
        <v>125</v>
      </c>
      <c r="F36" s="5">
        <v>2413.24</v>
      </c>
      <c r="G36" s="5"/>
      <c r="H36" s="5">
        <v>2413.24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25.5" customHeight="1">
      <c r="A37" s="5"/>
      <c r="B37" s="5" t="s">
        <v>126</v>
      </c>
      <c r="C37" s="5"/>
      <c r="D37" s="5"/>
      <c r="E37" s="9" t="s">
        <v>127</v>
      </c>
      <c r="F37" s="5">
        <v>926.13</v>
      </c>
      <c r="G37" s="5"/>
      <c r="H37" s="5">
        <v>926.13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25.5" customHeight="1">
      <c r="A38" s="5" t="s">
        <v>121</v>
      </c>
      <c r="B38" s="5" t="s">
        <v>128</v>
      </c>
      <c r="C38" s="5" t="s">
        <v>97</v>
      </c>
      <c r="D38" s="5" t="s">
        <v>86</v>
      </c>
      <c r="E38" s="9" t="s">
        <v>129</v>
      </c>
      <c r="F38" s="5">
        <v>926.13</v>
      </c>
      <c r="G38" s="5"/>
      <c r="H38" s="5">
        <v>926.13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25.5" customHeight="1">
      <c r="A39" s="5"/>
      <c r="B39" s="5" t="s">
        <v>130</v>
      </c>
      <c r="C39" s="5"/>
      <c r="D39" s="5"/>
      <c r="E39" s="9" t="s">
        <v>131</v>
      </c>
      <c r="F39" s="5">
        <v>2628</v>
      </c>
      <c r="G39" s="5"/>
      <c r="H39" s="5">
        <v>2628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25.5" customHeight="1">
      <c r="A40" s="5" t="s">
        <v>121</v>
      </c>
      <c r="B40" s="5" t="s">
        <v>132</v>
      </c>
      <c r="C40" s="5" t="s">
        <v>93</v>
      </c>
      <c r="D40" s="5" t="s">
        <v>86</v>
      </c>
      <c r="E40" s="9" t="s">
        <v>133</v>
      </c>
      <c r="F40" s="5">
        <v>2628</v>
      </c>
      <c r="G40" s="5"/>
      <c r="H40" s="5">
        <v>2628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25.5" customHeight="1">
      <c r="A41" s="5"/>
      <c r="B41" s="5" t="s">
        <v>134</v>
      </c>
      <c r="C41" s="5"/>
      <c r="D41" s="5"/>
      <c r="E41" s="9" t="s">
        <v>135</v>
      </c>
      <c r="F41" s="5">
        <v>204</v>
      </c>
      <c r="G41" s="5"/>
      <c r="H41" s="5">
        <v>204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25.5" customHeight="1">
      <c r="A42" s="5" t="s">
        <v>121</v>
      </c>
      <c r="B42" s="5" t="s">
        <v>136</v>
      </c>
      <c r="C42" s="5" t="s">
        <v>82</v>
      </c>
      <c r="D42" s="5" t="s">
        <v>86</v>
      </c>
      <c r="E42" s="9" t="s">
        <v>137</v>
      </c>
      <c r="F42" s="5">
        <v>60</v>
      </c>
      <c r="G42" s="5"/>
      <c r="H42" s="5">
        <v>60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25.5" customHeight="1">
      <c r="A43" s="5" t="s">
        <v>121</v>
      </c>
      <c r="B43" s="5" t="s">
        <v>136</v>
      </c>
      <c r="C43" s="5" t="s">
        <v>93</v>
      </c>
      <c r="D43" s="5" t="s">
        <v>86</v>
      </c>
      <c r="E43" s="9" t="s">
        <v>138</v>
      </c>
      <c r="F43" s="5">
        <v>144</v>
      </c>
      <c r="G43" s="5"/>
      <c r="H43" s="5">
        <v>144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25.5" customHeight="1">
      <c r="A44" s="5" t="s">
        <v>139</v>
      </c>
      <c r="B44" s="5"/>
      <c r="C44" s="5"/>
      <c r="D44" s="5"/>
      <c r="E44" s="9" t="s">
        <v>140</v>
      </c>
      <c r="F44" s="5">
        <v>2162</v>
      </c>
      <c r="G44" s="5"/>
      <c r="H44" s="5">
        <v>2162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25.5" customHeight="1">
      <c r="A45" s="5"/>
      <c r="B45" s="5" t="s">
        <v>100</v>
      </c>
      <c r="C45" s="5"/>
      <c r="D45" s="5"/>
      <c r="E45" s="9" t="s">
        <v>141</v>
      </c>
      <c r="F45" s="5">
        <v>1378.39</v>
      </c>
      <c r="G45" s="5"/>
      <c r="H45" s="5">
        <v>1378.39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25.5" customHeight="1">
      <c r="A46" s="5" t="s">
        <v>142</v>
      </c>
      <c r="B46" s="5" t="s">
        <v>143</v>
      </c>
      <c r="C46" s="5" t="s">
        <v>144</v>
      </c>
      <c r="D46" s="5" t="s">
        <v>86</v>
      </c>
      <c r="E46" s="9" t="s">
        <v>145</v>
      </c>
      <c r="F46" s="5">
        <v>953.39</v>
      </c>
      <c r="G46" s="5"/>
      <c r="H46" s="5">
        <v>953.39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25.5" customHeight="1">
      <c r="A47" s="5" t="s">
        <v>142</v>
      </c>
      <c r="B47" s="5" t="s">
        <v>143</v>
      </c>
      <c r="C47" s="5" t="s">
        <v>122</v>
      </c>
      <c r="D47" s="5" t="s">
        <v>86</v>
      </c>
      <c r="E47" s="9" t="s">
        <v>146</v>
      </c>
      <c r="F47" s="5">
        <v>425</v>
      </c>
      <c r="G47" s="5"/>
      <c r="H47" s="5">
        <v>425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25.5" customHeight="1">
      <c r="A48" s="5"/>
      <c r="B48" s="5" t="s">
        <v>103</v>
      </c>
      <c r="C48" s="5"/>
      <c r="D48" s="5"/>
      <c r="E48" s="9" t="s">
        <v>147</v>
      </c>
      <c r="F48" s="5">
        <v>783.61</v>
      </c>
      <c r="G48" s="5"/>
      <c r="H48" s="5">
        <v>783.61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25.5" customHeight="1">
      <c r="A49" s="5" t="s">
        <v>142</v>
      </c>
      <c r="B49" s="5" t="s">
        <v>105</v>
      </c>
      <c r="C49" s="5" t="s">
        <v>82</v>
      </c>
      <c r="D49" s="5" t="s">
        <v>86</v>
      </c>
      <c r="E49" s="9" t="s">
        <v>148</v>
      </c>
      <c r="F49" s="5">
        <v>626.13</v>
      </c>
      <c r="G49" s="5"/>
      <c r="H49" s="5">
        <v>626.13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25.5" customHeight="1">
      <c r="A50" s="5" t="s">
        <v>142</v>
      </c>
      <c r="B50" s="5" t="s">
        <v>105</v>
      </c>
      <c r="C50" s="5" t="s">
        <v>93</v>
      </c>
      <c r="D50" s="5" t="s">
        <v>86</v>
      </c>
      <c r="E50" s="9" t="s">
        <v>149</v>
      </c>
      <c r="F50" s="5">
        <v>157.48</v>
      </c>
      <c r="G50" s="5"/>
      <c r="H50" s="5">
        <v>157.48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25.5" customHeight="1">
      <c r="A51" s="5" t="s">
        <v>150</v>
      </c>
      <c r="B51" s="5"/>
      <c r="C51" s="5"/>
      <c r="D51" s="5"/>
      <c r="E51" s="9" t="s">
        <v>151</v>
      </c>
      <c r="F51" s="5">
        <v>4300</v>
      </c>
      <c r="G51" s="5"/>
      <c r="H51" s="5">
        <v>4300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25.5" customHeight="1">
      <c r="A52" s="5"/>
      <c r="B52" s="5" t="s">
        <v>88</v>
      </c>
      <c r="C52" s="5"/>
      <c r="D52" s="5"/>
      <c r="E52" s="9" t="s">
        <v>152</v>
      </c>
      <c r="F52" s="5">
        <v>4300</v>
      </c>
      <c r="G52" s="5"/>
      <c r="H52" s="5">
        <v>4300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25.5" customHeight="1">
      <c r="A53" s="5" t="s">
        <v>153</v>
      </c>
      <c r="B53" s="5" t="s">
        <v>154</v>
      </c>
      <c r="C53" s="5" t="s">
        <v>93</v>
      </c>
      <c r="D53" s="5" t="s">
        <v>86</v>
      </c>
      <c r="E53" s="9" t="s">
        <v>155</v>
      </c>
      <c r="F53" s="5">
        <v>4300</v>
      </c>
      <c r="G53" s="5"/>
      <c r="H53" s="5">
        <v>4300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25.5" customHeight="1">
      <c r="A54" s="5" t="s">
        <v>156</v>
      </c>
      <c r="B54" s="5"/>
      <c r="C54" s="5"/>
      <c r="D54" s="5"/>
      <c r="E54" s="9" t="s">
        <v>157</v>
      </c>
      <c r="F54" s="5">
        <v>1364</v>
      </c>
      <c r="G54" s="5"/>
      <c r="H54" s="5">
        <v>1364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25.5" customHeight="1">
      <c r="A55" s="5"/>
      <c r="B55" s="5" t="s">
        <v>82</v>
      </c>
      <c r="C55" s="5"/>
      <c r="D55" s="5"/>
      <c r="E55" s="9" t="s">
        <v>158</v>
      </c>
      <c r="F55" s="5">
        <v>1364</v>
      </c>
      <c r="G55" s="5"/>
      <c r="H55" s="5">
        <v>1364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25.5" customHeight="1">
      <c r="A56" s="5" t="s">
        <v>159</v>
      </c>
      <c r="B56" s="5" t="s">
        <v>85</v>
      </c>
      <c r="C56" s="5" t="s">
        <v>122</v>
      </c>
      <c r="D56" s="5" t="s">
        <v>86</v>
      </c>
      <c r="E56" s="9" t="s">
        <v>160</v>
      </c>
      <c r="F56" s="5">
        <v>1364</v>
      </c>
      <c r="G56" s="5"/>
      <c r="H56" s="5">
        <v>1364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25.5" customHeight="1">
      <c r="A57" s="5" t="s">
        <v>161</v>
      </c>
      <c r="B57" s="5"/>
      <c r="C57" s="5"/>
      <c r="D57" s="5"/>
      <c r="E57" s="9" t="s">
        <v>162</v>
      </c>
      <c r="F57" s="5">
        <v>24179.4</v>
      </c>
      <c r="G57" s="5"/>
      <c r="H57" s="5">
        <v>24179.4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25.5" customHeight="1">
      <c r="A58" s="5"/>
      <c r="B58" s="5" t="s">
        <v>82</v>
      </c>
      <c r="C58" s="5"/>
      <c r="D58" s="5"/>
      <c r="E58" s="9" t="s">
        <v>163</v>
      </c>
      <c r="F58" s="5">
        <v>201</v>
      </c>
      <c r="G58" s="5"/>
      <c r="H58" s="5">
        <v>201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25.5" customHeight="1">
      <c r="A59" s="5" t="s">
        <v>164</v>
      </c>
      <c r="B59" s="5" t="s">
        <v>85</v>
      </c>
      <c r="C59" s="5" t="s">
        <v>88</v>
      </c>
      <c r="D59" s="5" t="s">
        <v>86</v>
      </c>
      <c r="E59" s="9" t="s">
        <v>165</v>
      </c>
      <c r="F59" s="5">
        <v>201</v>
      </c>
      <c r="G59" s="5"/>
      <c r="H59" s="5">
        <v>201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25.5" customHeight="1">
      <c r="A60" s="5"/>
      <c r="B60" s="5" t="s">
        <v>97</v>
      </c>
      <c r="C60" s="5"/>
      <c r="D60" s="5"/>
      <c r="E60" s="9" t="s">
        <v>166</v>
      </c>
      <c r="F60" s="5">
        <v>320</v>
      </c>
      <c r="G60" s="5"/>
      <c r="H60" s="5">
        <v>320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25.5" customHeight="1">
      <c r="A61" s="5" t="s">
        <v>164</v>
      </c>
      <c r="B61" s="5" t="s">
        <v>99</v>
      </c>
      <c r="C61" s="5" t="s">
        <v>122</v>
      </c>
      <c r="D61" s="5" t="s">
        <v>86</v>
      </c>
      <c r="E61" s="9" t="s">
        <v>167</v>
      </c>
      <c r="F61" s="5">
        <v>320</v>
      </c>
      <c r="G61" s="5"/>
      <c r="H61" s="5">
        <v>320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25.5" customHeight="1">
      <c r="A62" s="5"/>
      <c r="B62" s="5" t="s">
        <v>100</v>
      </c>
      <c r="C62" s="5"/>
      <c r="D62" s="5"/>
      <c r="E62" s="9" t="s">
        <v>168</v>
      </c>
      <c r="F62" s="5">
        <v>23658.4</v>
      </c>
      <c r="G62" s="5"/>
      <c r="H62" s="5">
        <v>23658.4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25.5" customHeight="1">
      <c r="A63" s="5" t="s">
        <v>164</v>
      </c>
      <c r="B63" s="5" t="s">
        <v>143</v>
      </c>
      <c r="C63" s="5" t="s">
        <v>97</v>
      </c>
      <c r="D63" s="5" t="s">
        <v>86</v>
      </c>
      <c r="E63" s="9" t="s">
        <v>169</v>
      </c>
      <c r="F63" s="5">
        <v>23658.4</v>
      </c>
      <c r="G63" s="5"/>
      <c r="H63" s="5">
        <v>23658.4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25.5" customHeight="1">
      <c r="A64" s="5" t="s">
        <v>170</v>
      </c>
      <c r="B64" s="5"/>
      <c r="C64" s="5"/>
      <c r="D64" s="5"/>
      <c r="E64" s="9" t="s">
        <v>171</v>
      </c>
      <c r="F64" s="5">
        <v>500</v>
      </c>
      <c r="G64" s="5"/>
      <c r="H64" s="5">
        <v>500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25.5" customHeight="1">
      <c r="A65" s="5"/>
      <c r="B65" s="5" t="s">
        <v>82</v>
      </c>
      <c r="C65" s="5"/>
      <c r="D65" s="5"/>
      <c r="E65" s="9" t="s">
        <v>172</v>
      </c>
      <c r="F65" s="5">
        <v>500</v>
      </c>
      <c r="G65" s="5"/>
      <c r="H65" s="5">
        <v>500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25.5" customHeight="1">
      <c r="A66" s="5" t="s">
        <v>173</v>
      </c>
      <c r="B66" s="5" t="s">
        <v>85</v>
      </c>
      <c r="C66" s="5" t="s">
        <v>126</v>
      </c>
      <c r="D66" s="5" t="s">
        <v>86</v>
      </c>
      <c r="E66" s="9" t="s">
        <v>174</v>
      </c>
      <c r="F66" s="5">
        <v>500</v>
      </c>
      <c r="G66" s="5"/>
      <c r="H66" s="5">
        <v>500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25.5" customHeight="1">
      <c r="A67" s="5" t="s">
        <v>175</v>
      </c>
      <c r="B67" s="5"/>
      <c r="C67" s="5"/>
      <c r="D67" s="5"/>
      <c r="E67" s="9" t="s">
        <v>176</v>
      </c>
      <c r="F67" s="5">
        <v>1378.54</v>
      </c>
      <c r="G67" s="5"/>
      <c r="H67" s="5">
        <v>1378.54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25.5" customHeight="1">
      <c r="A68" s="5"/>
      <c r="B68" s="5" t="s">
        <v>93</v>
      </c>
      <c r="C68" s="5"/>
      <c r="D68" s="5"/>
      <c r="E68" s="9" t="s">
        <v>177</v>
      </c>
      <c r="F68" s="5">
        <v>1378.54</v>
      </c>
      <c r="G68" s="5"/>
      <c r="H68" s="5">
        <v>1378.54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25.5" customHeight="1">
      <c r="A69" s="5" t="s">
        <v>178</v>
      </c>
      <c r="B69" s="5" t="s">
        <v>179</v>
      </c>
      <c r="C69" s="5" t="s">
        <v>82</v>
      </c>
      <c r="D69" s="5" t="s">
        <v>86</v>
      </c>
      <c r="E69" s="9" t="s">
        <v>180</v>
      </c>
      <c r="F69" s="5">
        <v>1378.54</v>
      </c>
      <c r="G69" s="5"/>
      <c r="H69" s="5">
        <v>1378.54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</sheetData>
  <sheetProtection/>
  <mergeCells count="22">
    <mergeCell ref="I5:I7"/>
    <mergeCell ref="J5:J7"/>
    <mergeCell ref="Q6:Q7"/>
    <mergeCell ref="R6:R7"/>
    <mergeCell ref="A3:T3"/>
    <mergeCell ref="A5:E5"/>
    <mergeCell ref="A6:C6"/>
    <mergeCell ref="D6:D7"/>
    <mergeCell ref="E6:E7"/>
    <mergeCell ref="F5:F7"/>
    <mergeCell ref="G5:G7"/>
    <mergeCell ref="H5:H7"/>
    <mergeCell ref="S5:S7"/>
    <mergeCell ref="T5:T7"/>
    <mergeCell ref="K5:L5"/>
    <mergeCell ref="K6:K7"/>
    <mergeCell ref="L6:L7"/>
    <mergeCell ref="M5:M7"/>
    <mergeCell ref="N5:R5"/>
    <mergeCell ref="N6:N7"/>
    <mergeCell ref="O6:O7"/>
    <mergeCell ref="P6:P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9"/>
  <sheetViews>
    <sheetView zoomScalePageLayoutView="0" workbookViewId="0" topLeftCell="A1">
      <selection activeCell="M67" sqref="M67"/>
    </sheetView>
  </sheetViews>
  <sheetFormatPr defaultColWidth="9.140625" defaultRowHeight="15"/>
  <cols>
    <col min="1" max="3" width="5.57421875" style="0" customWidth="1"/>
    <col min="5" max="5" width="24.28125" style="13" customWidth="1"/>
    <col min="6" max="10" width="9.140625" style="0" customWidth="1"/>
  </cols>
  <sheetData>
    <row r="2" ht="13.5">
      <c r="J2" s="1" t="s">
        <v>181</v>
      </c>
    </row>
    <row r="3" spans="1:10" ht="22.5">
      <c r="A3" s="20" t="s">
        <v>182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20.25" customHeight="1">
      <c r="A4" s="7" t="s">
        <v>3</v>
      </c>
      <c r="B4" s="7"/>
      <c r="C4" s="7"/>
      <c r="D4" s="7"/>
      <c r="E4" s="14"/>
      <c r="F4" s="7"/>
      <c r="G4" s="7"/>
      <c r="H4" s="7"/>
      <c r="I4" s="7"/>
      <c r="J4" s="8" t="s">
        <v>4</v>
      </c>
    </row>
    <row r="5" spans="1:10" s="11" customFormat="1" ht="25.5" customHeight="1">
      <c r="A5" s="26" t="s">
        <v>54</v>
      </c>
      <c r="B5" s="28"/>
      <c r="C5" s="28"/>
      <c r="D5" s="28"/>
      <c r="E5" s="27"/>
      <c r="F5" s="23" t="s">
        <v>55</v>
      </c>
      <c r="G5" s="23" t="s">
        <v>183</v>
      </c>
      <c r="H5" s="23" t="s">
        <v>184</v>
      </c>
      <c r="I5" s="23" t="s">
        <v>185</v>
      </c>
      <c r="J5" s="23" t="s">
        <v>186</v>
      </c>
    </row>
    <row r="6" spans="1:10" s="11" customFormat="1" ht="25.5" customHeight="1">
      <c r="A6" s="26" t="s">
        <v>65</v>
      </c>
      <c r="B6" s="28"/>
      <c r="C6" s="27"/>
      <c r="D6" s="23" t="s">
        <v>66</v>
      </c>
      <c r="E6" s="23" t="s">
        <v>187</v>
      </c>
      <c r="F6" s="24"/>
      <c r="G6" s="24"/>
      <c r="H6" s="24"/>
      <c r="I6" s="24"/>
      <c r="J6" s="24"/>
    </row>
    <row r="7" spans="1:10" s="11" customFormat="1" ht="25.5" customHeight="1">
      <c r="A7" s="19" t="s">
        <v>75</v>
      </c>
      <c r="B7" s="19" t="s">
        <v>76</v>
      </c>
      <c r="C7" s="19" t="s">
        <v>77</v>
      </c>
      <c r="D7" s="25"/>
      <c r="E7" s="25"/>
      <c r="F7" s="25"/>
      <c r="G7" s="25"/>
      <c r="H7" s="25"/>
      <c r="I7" s="25"/>
      <c r="J7" s="25"/>
    </row>
    <row r="8" spans="1:10" s="11" customFormat="1" ht="25.5" customHeight="1">
      <c r="A8" s="5"/>
      <c r="B8" s="5"/>
      <c r="C8" s="5"/>
      <c r="D8" s="5"/>
      <c r="E8" s="9" t="s">
        <v>55</v>
      </c>
      <c r="F8" s="5">
        <v>63741.96</v>
      </c>
      <c r="G8" s="5">
        <v>55765.96</v>
      </c>
      <c r="H8" s="5">
        <v>7976</v>
      </c>
      <c r="I8" s="5"/>
      <c r="J8" s="5"/>
    </row>
    <row r="9" spans="1:10" s="11" customFormat="1" ht="25.5" customHeight="1">
      <c r="A9" s="5"/>
      <c r="B9" s="5"/>
      <c r="C9" s="5"/>
      <c r="D9" s="5" t="s">
        <v>78</v>
      </c>
      <c r="E9" s="9" t="s">
        <v>79</v>
      </c>
      <c r="F9" s="5">
        <v>63741.96</v>
      </c>
      <c r="G9" s="5">
        <v>55765.96</v>
      </c>
      <c r="H9" s="5">
        <v>7976</v>
      </c>
      <c r="I9" s="5"/>
      <c r="J9" s="5"/>
    </row>
    <row r="10" spans="1:10" s="11" customFormat="1" ht="25.5" customHeight="1">
      <c r="A10" s="5" t="s">
        <v>80</v>
      </c>
      <c r="B10" s="5"/>
      <c r="C10" s="5"/>
      <c r="D10" s="5"/>
      <c r="E10" s="9" t="s">
        <v>81</v>
      </c>
      <c r="F10" s="5">
        <v>21863.72</v>
      </c>
      <c r="G10" s="5">
        <v>19732.72</v>
      </c>
      <c r="H10" s="5">
        <v>2131</v>
      </c>
      <c r="I10" s="5"/>
      <c r="J10" s="5"/>
    </row>
    <row r="11" spans="1:10" s="11" customFormat="1" ht="25.5" customHeight="1">
      <c r="A11" s="5"/>
      <c r="B11" s="5" t="s">
        <v>82</v>
      </c>
      <c r="C11" s="5"/>
      <c r="D11" s="5"/>
      <c r="E11" s="9" t="s">
        <v>83</v>
      </c>
      <c r="F11" s="5">
        <v>1202.61</v>
      </c>
      <c r="G11" s="5">
        <v>866.61</v>
      </c>
      <c r="H11" s="5">
        <v>336</v>
      </c>
      <c r="I11" s="5"/>
      <c r="J11" s="5"/>
    </row>
    <row r="12" spans="1:10" s="11" customFormat="1" ht="25.5" customHeight="1">
      <c r="A12" s="5" t="s">
        <v>84</v>
      </c>
      <c r="B12" s="5" t="s">
        <v>85</v>
      </c>
      <c r="C12" s="5" t="s">
        <v>82</v>
      </c>
      <c r="D12" s="5" t="s">
        <v>86</v>
      </c>
      <c r="E12" s="9" t="s">
        <v>87</v>
      </c>
      <c r="F12" s="5">
        <v>866.61</v>
      </c>
      <c r="G12" s="5">
        <v>866.61</v>
      </c>
      <c r="H12" s="5"/>
      <c r="I12" s="5"/>
      <c r="J12" s="5"/>
    </row>
    <row r="13" spans="1:10" s="11" customFormat="1" ht="25.5" customHeight="1">
      <c r="A13" s="5" t="s">
        <v>84</v>
      </c>
      <c r="B13" s="5" t="s">
        <v>85</v>
      </c>
      <c r="C13" s="5" t="s">
        <v>88</v>
      </c>
      <c r="D13" s="5" t="s">
        <v>86</v>
      </c>
      <c r="E13" s="9" t="s">
        <v>89</v>
      </c>
      <c r="F13" s="5">
        <v>336</v>
      </c>
      <c r="G13" s="5"/>
      <c r="H13" s="5">
        <v>336</v>
      </c>
      <c r="I13" s="5"/>
      <c r="J13" s="5"/>
    </row>
    <row r="14" spans="1:10" s="11" customFormat="1" ht="25.5" customHeight="1">
      <c r="A14" s="5"/>
      <c r="B14" s="5" t="s">
        <v>90</v>
      </c>
      <c r="C14" s="5"/>
      <c r="D14" s="5"/>
      <c r="E14" s="9" t="s">
        <v>91</v>
      </c>
      <c r="F14" s="5">
        <v>16710.41</v>
      </c>
      <c r="G14" s="5">
        <v>15543.61</v>
      </c>
      <c r="H14" s="5">
        <v>1166.8</v>
      </c>
      <c r="I14" s="5"/>
      <c r="J14" s="5"/>
    </row>
    <row r="15" spans="1:10" s="11" customFormat="1" ht="25.5" customHeight="1">
      <c r="A15" s="5" t="s">
        <v>84</v>
      </c>
      <c r="B15" s="5" t="s">
        <v>92</v>
      </c>
      <c r="C15" s="5" t="s">
        <v>82</v>
      </c>
      <c r="D15" s="5" t="s">
        <v>86</v>
      </c>
      <c r="E15" s="9" t="s">
        <v>87</v>
      </c>
      <c r="F15" s="5">
        <v>15543.61</v>
      </c>
      <c r="G15" s="5">
        <v>15543.61</v>
      </c>
      <c r="H15" s="5"/>
      <c r="I15" s="5"/>
      <c r="J15" s="5"/>
    </row>
    <row r="16" spans="1:10" s="11" customFormat="1" ht="25.5" customHeight="1">
      <c r="A16" s="5" t="s">
        <v>84</v>
      </c>
      <c r="B16" s="5" t="s">
        <v>92</v>
      </c>
      <c r="C16" s="5" t="s">
        <v>93</v>
      </c>
      <c r="D16" s="5" t="s">
        <v>86</v>
      </c>
      <c r="E16" s="9" t="s">
        <v>94</v>
      </c>
      <c r="F16" s="5">
        <v>866.8</v>
      </c>
      <c r="G16" s="5"/>
      <c r="H16" s="5">
        <v>866.8</v>
      </c>
      <c r="I16" s="5"/>
      <c r="J16" s="5"/>
    </row>
    <row r="17" spans="1:10" s="11" customFormat="1" ht="25.5" customHeight="1">
      <c r="A17" s="5" t="s">
        <v>84</v>
      </c>
      <c r="B17" s="5" t="s">
        <v>92</v>
      </c>
      <c r="C17" s="5" t="s">
        <v>95</v>
      </c>
      <c r="D17" s="5" t="s">
        <v>86</v>
      </c>
      <c r="E17" s="9" t="s">
        <v>96</v>
      </c>
      <c r="F17" s="5">
        <v>300</v>
      </c>
      <c r="G17" s="5"/>
      <c r="H17" s="5">
        <v>300</v>
      </c>
      <c r="I17" s="5"/>
      <c r="J17" s="5"/>
    </row>
    <row r="18" spans="1:10" s="11" customFormat="1" ht="25.5" customHeight="1">
      <c r="A18" s="5"/>
      <c r="B18" s="5" t="s">
        <v>97</v>
      </c>
      <c r="C18" s="5"/>
      <c r="D18" s="5"/>
      <c r="E18" s="9" t="s">
        <v>98</v>
      </c>
      <c r="F18" s="5">
        <v>344</v>
      </c>
      <c r="G18" s="5"/>
      <c r="H18" s="5">
        <v>344</v>
      </c>
      <c r="I18" s="5"/>
      <c r="J18" s="5"/>
    </row>
    <row r="19" spans="1:10" s="11" customFormat="1" ht="25.5" customHeight="1">
      <c r="A19" s="5" t="s">
        <v>84</v>
      </c>
      <c r="B19" s="5" t="s">
        <v>99</v>
      </c>
      <c r="C19" s="5" t="s">
        <v>100</v>
      </c>
      <c r="D19" s="5" t="s">
        <v>86</v>
      </c>
      <c r="E19" s="9" t="s">
        <v>101</v>
      </c>
      <c r="F19" s="5">
        <v>200</v>
      </c>
      <c r="G19" s="5"/>
      <c r="H19" s="5">
        <v>200</v>
      </c>
      <c r="I19" s="5"/>
      <c r="J19" s="5"/>
    </row>
    <row r="20" spans="1:10" s="11" customFormat="1" ht="25.5" customHeight="1">
      <c r="A20" s="5" t="s">
        <v>84</v>
      </c>
      <c r="B20" s="5" t="s">
        <v>99</v>
      </c>
      <c r="C20" s="5" t="s">
        <v>95</v>
      </c>
      <c r="D20" s="5" t="s">
        <v>86</v>
      </c>
      <c r="E20" s="9" t="s">
        <v>102</v>
      </c>
      <c r="F20" s="5">
        <v>144</v>
      </c>
      <c r="G20" s="5"/>
      <c r="H20" s="5">
        <v>144</v>
      </c>
      <c r="I20" s="5"/>
      <c r="J20" s="5"/>
    </row>
    <row r="21" spans="1:10" s="11" customFormat="1" ht="25.5" customHeight="1">
      <c r="A21" s="5"/>
      <c r="B21" s="5" t="s">
        <v>103</v>
      </c>
      <c r="C21" s="5"/>
      <c r="D21" s="5"/>
      <c r="E21" s="9" t="s">
        <v>104</v>
      </c>
      <c r="F21" s="5">
        <v>52.8</v>
      </c>
      <c r="G21" s="5">
        <v>52.8</v>
      </c>
      <c r="H21" s="5"/>
      <c r="I21" s="5"/>
      <c r="J21" s="5"/>
    </row>
    <row r="22" spans="1:10" s="11" customFormat="1" ht="25.5" customHeight="1">
      <c r="A22" s="5" t="s">
        <v>84</v>
      </c>
      <c r="B22" s="5" t="s">
        <v>105</v>
      </c>
      <c r="C22" s="5" t="s">
        <v>82</v>
      </c>
      <c r="D22" s="5" t="s">
        <v>86</v>
      </c>
      <c r="E22" s="9" t="s">
        <v>87</v>
      </c>
      <c r="F22" s="5">
        <v>52.8</v>
      </c>
      <c r="G22" s="5">
        <v>52.8</v>
      </c>
      <c r="H22" s="5"/>
      <c r="I22" s="5"/>
      <c r="J22" s="5"/>
    </row>
    <row r="23" spans="1:10" s="11" customFormat="1" ht="25.5" customHeight="1">
      <c r="A23" s="5"/>
      <c r="B23" s="5" t="s">
        <v>106</v>
      </c>
      <c r="C23" s="5"/>
      <c r="D23" s="5"/>
      <c r="E23" s="9" t="s">
        <v>107</v>
      </c>
      <c r="F23" s="5">
        <v>1034.74</v>
      </c>
      <c r="G23" s="5">
        <v>834.74</v>
      </c>
      <c r="H23" s="5">
        <v>200</v>
      </c>
      <c r="I23" s="5"/>
      <c r="J23" s="5"/>
    </row>
    <row r="24" spans="1:10" s="11" customFormat="1" ht="25.5" customHeight="1">
      <c r="A24" s="5" t="s">
        <v>84</v>
      </c>
      <c r="B24" s="5" t="s">
        <v>108</v>
      </c>
      <c r="C24" s="5" t="s">
        <v>82</v>
      </c>
      <c r="D24" s="5" t="s">
        <v>86</v>
      </c>
      <c r="E24" s="9" t="s">
        <v>87</v>
      </c>
      <c r="F24" s="5">
        <v>834.74</v>
      </c>
      <c r="G24" s="5">
        <v>834.74</v>
      </c>
      <c r="H24" s="5"/>
      <c r="I24" s="5"/>
      <c r="J24" s="5"/>
    </row>
    <row r="25" spans="1:10" s="11" customFormat="1" ht="25.5" customHeight="1">
      <c r="A25" s="5" t="s">
        <v>84</v>
      </c>
      <c r="B25" s="5" t="s">
        <v>108</v>
      </c>
      <c r="C25" s="5" t="s">
        <v>93</v>
      </c>
      <c r="D25" s="5" t="s">
        <v>86</v>
      </c>
      <c r="E25" s="9" t="s">
        <v>94</v>
      </c>
      <c r="F25" s="5">
        <v>200</v>
      </c>
      <c r="G25" s="5"/>
      <c r="H25" s="5">
        <v>200</v>
      </c>
      <c r="I25" s="5"/>
      <c r="J25" s="5"/>
    </row>
    <row r="26" spans="1:10" s="11" customFormat="1" ht="25.5" customHeight="1">
      <c r="A26" s="5"/>
      <c r="B26" s="5" t="s">
        <v>109</v>
      </c>
      <c r="C26" s="5"/>
      <c r="D26" s="5"/>
      <c r="E26" s="9" t="s">
        <v>110</v>
      </c>
      <c r="F26" s="5">
        <v>2519.16</v>
      </c>
      <c r="G26" s="5">
        <v>2434.96</v>
      </c>
      <c r="H26" s="5">
        <v>84.2</v>
      </c>
      <c r="I26" s="5"/>
      <c r="J26" s="5"/>
    </row>
    <row r="27" spans="1:10" s="11" customFormat="1" ht="25.5" customHeight="1">
      <c r="A27" s="5" t="s">
        <v>84</v>
      </c>
      <c r="B27" s="5" t="s">
        <v>111</v>
      </c>
      <c r="C27" s="5" t="s">
        <v>82</v>
      </c>
      <c r="D27" s="5" t="s">
        <v>86</v>
      </c>
      <c r="E27" s="9" t="s">
        <v>87</v>
      </c>
      <c r="F27" s="5">
        <v>2434.96</v>
      </c>
      <c r="G27" s="5">
        <v>2434.96</v>
      </c>
      <c r="H27" s="5"/>
      <c r="I27" s="5"/>
      <c r="J27" s="5"/>
    </row>
    <row r="28" spans="1:10" s="11" customFormat="1" ht="25.5" customHeight="1">
      <c r="A28" s="5" t="s">
        <v>84</v>
      </c>
      <c r="B28" s="5" t="s">
        <v>111</v>
      </c>
      <c r="C28" s="5" t="s">
        <v>93</v>
      </c>
      <c r="D28" s="5" t="s">
        <v>86</v>
      </c>
      <c r="E28" s="9" t="s">
        <v>94</v>
      </c>
      <c r="F28" s="5">
        <v>84.2</v>
      </c>
      <c r="G28" s="5"/>
      <c r="H28" s="5">
        <v>84.2</v>
      </c>
      <c r="I28" s="5"/>
      <c r="J28" s="5"/>
    </row>
    <row r="29" spans="1:10" s="11" customFormat="1" ht="25.5" customHeight="1">
      <c r="A29" s="5" t="s">
        <v>112</v>
      </c>
      <c r="B29" s="5"/>
      <c r="C29" s="5"/>
      <c r="D29" s="5"/>
      <c r="E29" s="9" t="s">
        <v>113</v>
      </c>
      <c r="F29" s="5">
        <v>50</v>
      </c>
      <c r="G29" s="5">
        <v>50</v>
      </c>
      <c r="H29" s="5"/>
      <c r="I29" s="5"/>
      <c r="J29" s="5"/>
    </row>
    <row r="30" spans="1:10" s="11" customFormat="1" ht="25.5" customHeight="1">
      <c r="A30" s="5"/>
      <c r="B30" s="5" t="s">
        <v>82</v>
      </c>
      <c r="C30" s="5"/>
      <c r="D30" s="5"/>
      <c r="E30" s="9" t="s">
        <v>114</v>
      </c>
      <c r="F30" s="5">
        <v>50</v>
      </c>
      <c r="G30" s="5">
        <v>50</v>
      </c>
      <c r="H30" s="5"/>
      <c r="I30" s="5"/>
      <c r="J30" s="5"/>
    </row>
    <row r="31" spans="1:10" s="11" customFormat="1" ht="25.5" customHeight="1">
      <c r="A31" s="5" t="s">
        <v>115</v>
      </c>
      <c r="B31" s="5" t="s">
        <v>85</v>
      </c>
      <c r="C31" s="5" t="s">
        <v>116</v>
      </c>
      <c r="D31" s="5" t="s">
        <v>86</v>
      </c>
      <c r="E31" s="9" t="s">
        <v>117</v>
      </c>
      <c r="F31" s="5">
        <v>50</v>
      </c>
      <c r="G31" s="5">
        <v>50</v>
      </c>
      <c r="H31" s="5"/>
      <c r="I31" s="5"/>
      <c r="J31" s="5"/>
    </row>
    <row r="32" spans="1:10" s="11" customFormat="1" ht="25.5" customHeight="1">
      <c r="A32" s="5" t="s">
        <v>118</v>
      </c>
      <c r="B32" s="5"/>
      <c r="C32" s="5"/>
      <c r="D32" s="5"/>
      <c r="E32" s="9" t="s">
        <v>119</v>
      </c>
      <c r="F32" s="5">
        <v>7944.3</v>
      </c>
      <c r="G32" s="5">
        <v>7644.3</v>
      </c>
      <c r="H32" s="5">
        <v>300</v>
      </c>
      <c r="I32" s="5"/>
      <c r="J32" s="5"/>
    </row>
    <row r="33" spans="1:10" s="11" customFormat="1" ht="25.5" customHeight="1">
      <c r="A33" s="5"/>
      <c r="B33" s="5" t="s">
        <v>82</v>
      </c>
      <c r="C33" s="5"/>
      <c r="D33" s="5"/>
      <c r="E33" s="9" t="s">
        <v>120</v>
      </c>
      <c r="F33" s="5">
        <v>1772.93</v>
      </c>
      <c r="G33" s="5">
        <v>1772.93</v>
      </c>
      <c r="H33" s="5"/>
      <c r="I33" s="5"/>
      <c r="J33" s="5"/>
    </row>
    <row r="34" spans="1:10" s="11" customFormat="1" ht="25.5" customHeight="1">
      <c r="A34" s="5" t="s">
        <v>121</v>
      </c>
      <c r="B34" s="5" t="s">
        <v>85</v>
      </c>
      <c r="C34" s="5" t="s">
        <v>122</v>
      </c>
      <c r="D34" s="5" t="s">
        <v>86</v>
      </c>
      <c r="E34" s="9" t="s">
        <v>123</v>
      </c>
      <c r="F34" s="5">
        <v>1772.93</v>
      </c>
      <c r="G34" s="5">
        <v>1772.93</v>
      </c>
      <c r="H34" s="5"/>
      <c r="I34" s="5"/>
      <c r="J34" s="5"/>
    </row>
    <row r="35" spans="1:10" s="11" customFormat="1" ht="25.5" customHeight="1">
      <c r="A35" s="5"/>
      <c r="B35" s="5" t="s">
        <v>97</v>
      </c>
      <c r="C35" s="5"/>
      <c r="D35" s="5"/>
      <c r="E35" s="9" t="s">
        <v>124</v>
      </c>
      <c r="F35" s="5">
        <v>2413.24</v>
      </c>
      <c r="G35" s="5">
        <v>2413.24</v>
      </c>
      <c r="H35" s="5"/>
      <c r="I35" s="5"/>
      <c r="J35" s="5"/>
    </row>
    <row r="36" spans="1:10" s="11" customFormat="1" ht="25.5" customHeight="1">
      <c r="A36" s="5" t="s">
        <v>121</v>
      </c>
      <c r="B36" s="5" t="s">
        <v>99</v>
      </c>
      <c r="C36" s="5" t="s">
        <v>97</v>
      </c>
      <c r="D36" s="5" t="s">
        <v>86</v>
      </c>
      <c r="E36" s="9" t="s">
        <v>125</v>
      </c>
      <c r="F36" s="5">
        <v>2413.24</v>
      </c>
      <c r="G36" s="5">
        <v>2413.24</v>
      </c>
      <c r="H36" s="5"/>
      <c r="I36" s="5"/>
      <c r="J36" s="5"/>
    </row>
    <row r="37" spans="1:10" s="11" customFormat="1" ht="25.5" customHeight="1">
      <c r="A37" s="5"/>
      <c r="B37" s="5" t="s">
        <v>126</v>
      </c>
      <c r="C37" s="5"/>
      <c r="D37" s="5"/>
      <c r="E37" s="9" t="s">
        <v>127</v>
      </c>
      <c r="F37" s="5">
        <v>926.13</v>
      </c>
      <c r="G37" s="5">
        <v>626.13</v>
      </c>
      <c r="H37" s="5">
        <v>300</v>
      </c>
      <c r="I37" s="5"/>
      <c r="J37" s="5"/>
    </row>
    <row r="38" spans="1:10" s="11" customFormat="1" ht="25.5" customHeight="1">
      <c r="A38" s="5" t="s">
        <v>121</v>
      </c>
      <c r="B38" s="5" t="s">
        <v>128</v>
      </c>
      <c r="C38" s="5" t="s">
        <v>97</v>
      </c>
      <c r="D38" s="5" t="s">
        <v>86</v>
      </c>
      <c r="E38" s="9" t="s">
        <v>129</v>
      </c>
      <c r="F38" s="5">
        <v>926.13</v>
      </c>
      <c r="G38" s="5">
        <v>626.13</v>
      </c>
      <c r="H38" s="5">
        <v>300</v>
      </c>
      <c r="I38" s="5"/>
      <c r="J38" s="5"/>
    </row>
    <row r="39" spans="1:10" s="11" customFormat="1" ht="25.5" customHeight="1">
      <c r="A39" s="5"/>
      <c r="B39" s="5" t="s">
        <v>130</v>
      </c>
      <c r="C39" s="5"/>
      <c r="D39" s="5"/>
      <c r="E39" s="9" t="s">
        <v>131</v>
      </c>
      <c r="F39" s="5">
        <v>2628</v>
      </c>
      <c r="G39" s="5">
        <v>2628</v>
      </c>
      <c r="H39" s="5"/>
      <c r="I39" s="5"/>
      <c r="J39" s="5"/>
    </row>
    <row r="40" spans="1:10" s="11" customFormat="1" ht="25.5" customHeight="1">
      <c r="A40" s="5" t="s">
        <v>121</v>
      </c>
      <c r="B40" s="5" t="s">
        <v>132</v>
      </c>
      <c r="C40" s="5" t="s">
        <v>93</v>
      </c>
      <c r="D40" s="5" t="s">
        <v>86</v>
      </c>
      <c r="E40" s="9" t="s">
        <v>133</v>
      </c>
      <c r="F40" s="5">
        <v>2628</v>
      </c>
      <c r="G40" s="5">
        <v>2628</v>
      </c>
      <c r="H40" s="5"/>
      <c r="I40" s="5"/>
      <c r="J40" s="5"/>
    </row>
    <row r="41" spans="1:10" s="11" customFormat="1" ht="25.5" customHeight="1">
      <c r="A41" s="5"/>
      <c r="B41" s="5" t="s">
        <v>134</v>
      </c>
      <c r="C41" s="5"/>
      <c r="D41" s="5"/>
      <c r="E41" s="9" t="s">
        <v>135</v>
      </c>
      <c r="F41" s="5">
        <v>204</v>
      </c>
      <c r="G41" s="5">
        <v>204</v>
      </c>
      <c r="H41" s="5"/>
      <c r="I41" s="5"/>
      <c r="J41" s="5"/>
    </row>
    <row r="42" spans="1:10" s="11" customFormat="1" ht="25.5" customHeight="1">
      <c r="A42" s="5" t="s">
        <v>121</v>
      </c>
      <c r="B42" s="5" t="s">
        <v>136</v>
      </c>
      <c r="C42" s="5" t="s">
        <v>82</v>
      </c>
      <c r="D42" s="5" t="s">
        <v>86</v>
      </c>
      <c r="E42" s="9" t="s">
        <v>137</v>
      </c>
      <c r="F42" s="5">
        <v>60</v>
      </c>
      <c r="G42" s="5">
        <v>60</v>
      </c>
      <c r="H42" s="5"/>
      <c r="I42" s="5"/>
      <c r="J42" s="5"/>
    </row>
    <row r="43" spans="1:10" s="11" customFormat="1" ht="25.5" customHeight="1">
      <c r="A43" s="5" t="s">
        <v>121</v>
      </c>
      <c r="B43" s="5" t="s">
        <v>136</v>
      </c>
      <c r="C43" s="5" t="s">
        <v>93</v>
      </c>
      <c r="D43" s="5" t="s">
        <v>86</v>
      </c>
      <c r="E43" s="9" t="s">
        <v>138</v>
      </c>
      <c r="F43" s="5">
        <v>144</v>
      </c>
      <c r="G43" s="5">
        <v>144</v>
      </c>
      <c r="H43" s="5"/>
      <c r="I43" s="5"/>
      <c r="J43" s="5"/>
    </row>
    <row r="44" spans="1:10" s="11" customFormat="1" ht="25.5" customHeight="1">
      <c r="A44" s="5" t="s">
        <v>139</v>
      </c>
      <c r="B44" s="5"/>
      <c r="C44" s="5"/>
      <c r="D44" s="5"/>
      <c r="E44" s="9" t="s">
        <v>140</v>
      </c>
      <c r="F44" s="5">
        <v>2162</v>
      </c>
      <c r="G44" s="5">
        <v>1737</v>
      </c>
      <c r="H44" s="5">
        <v>425</v>
      </c>
      <c r="I44" s="5"/>
      <c r="J44" s="5"/>
    </row>
    <row r="45" spans="1:10" s="11" customFormat="1" ht="25.5" customHeight="1">
      <c r="A45" s="5"/>
      <c r="B45" s="5" t="s">
        <v>100</v>
      </c>
      <c r="C45" s="5"/>
      <c r="D45" s="5"/>
      <c r="E45" s="9" t="s">
        <v>141</v>
      </c>
      <c r="F45" s="5">
        <v>1378.39</v>
      </c>
      <c r="G45" s="5">
        <v>953.39</v>
      </c>
      <c r="H45" s="5">
        <v>425</v>
      </c>
      <c r="I45" s="5"/>
      <c r="J45" s="5"/>
    </row>
    <row r="46" spans="1:10" s="11" customFormat="1" ht="25.5" customHeight="1">
      <c r="A46" s="5" t="s">
        <v>142</v>
      </c>
      <c r="B46" s="5" t="s">
        <v>143</v>
      </c>
      <c r="C46" s="5" t="s">
        <v>144</v>
      </c>
      <c r="D46" s="5" t="s">
        <v>86</v>
      </c>
      <c r="E46" s="9" t="s">
        <v>145</v>
      </c>
      <c r="F46" s="5">
        <v>953.39</v>
      </c>
      <c r="G46" s="5">
        <v>953.39</v>
      </c>
      <c r="H46" s="5"/>
      <c r="I46" s="5"/>
      <c r="J46" s="5"/>
    </row>
    <row r="47" spans="1:10" s="11" customFormat="1" ht="25.5" customHeight="1">
      <c r="A47" s="5" t="s">
        <v>142</v>
      </c>
      <c r="B47" s="5" t="s">
        <v>143</v>
      </c>
      <c r="C47" s="5" t="s">
        <v>122</v>
      </c>
      <c r="D47" s="5" t="s">
        <v>86</v>
      </c>
      <c r="E47" s="9" t="s">
        <v>146</v>
      </c>
      <c r="F47" s="5">
        <v>425</v>
      </c>
      <c r="G47" s="5"/>
      <c r="H47" s="5">
        <v>425</v>
      </c>
      <c r="I47" s="5"/>
      <c r="J47" s="5"/>
    </row>
    <row r="48" spans="1:10" s="11" customFormat="1" ht="25.5" customHeight="1">
      <c r="A48" s="5"/>
      <c r="B48" s="5" t="s">
        <v>103</v>
      </c>
      <c r="C48" s="5"/>
      <c r="D48" s="5"/>
      <c r="E48" s="9" t="s">
        <v>147</v>
      </c>
      <c r="F48" s="5">
        <v>783.61</v>
      </c>
      <c r="G48" s="5">
        <v>783.61</v>
      </c>
      <c r="H48" s="5"/>
      <c r="I48" s="5"/>
      <c r="J48" s="5"/>
    </row>
    <row r="49" spans="1:10" s="11" customFormat="1" ht="25.5" customHeight="1">
      <c r="A49" s="5" t="s">
        <v>142</v>
      </c>
      <c r="B49" s="5" t="s">
        <v>105</v>
      </c>
      <c r="C49" s="5" t="s">
        <v>82</v>
      </c>
      <c r="D49" s="5" t="s">
        <v>86</v>
      </c>
      <c r="E49" s="9" t="s">
        <v>148</v>
      </c>
      <c r="F49" s="5">
        <v>626.13</v>
      </c>
      <c r="G49" s="5">
        <v>626.13</v>
      </c>
      <c r="H49" s="5"/>
      <c r="I49" s="5"/>
      <c r="J49" s="5"/>
    </row>
    <row r="50" spans="1:10" s="11" customFormat="1" ht="25.5" customHeight="1">
      <c r="A50" s="5" t="s">
        <v>142</v>
      </c>
      <c r="B50" s="5" t="s">
        <v>105</v>
      </c>
      <c r="C50" s="5" t="s">
        <v>93</v>
      </c>
      <c r="D50" s="5" t="s">
        <v>86</v>
      </c>
      <c r="E50" s="9" t="s">
        <v>149</v>
      </c>
      <c r="F50" s="5">
        <v>157.48</v>
      </c>
      <c r="G50" s="5">
        <v>157.48</v>
      </c>
      <c r="H50" s="5"/>
      <c r="I50" s="5"/>
      <c r="J50" s="5"/>
    </row>
    <row r="51" spans="1:10" s="11" customFormat="1" ht="25.5" customHeight="1">
      <c r="A51" s="5" t="s">
        <v>150</v>
      </c>
      <c r="B51" s="5"/>
      <c r="C51" s="5"/>
      <c r="D51" s="5"/>
      <c r="E51" s="9" t="s">
        <v>151</v>
      </c>
      <c r="F51" s="5">
        <v>4300</v>
      </c>
      <c r="G51" s="5"/>
      <c r="H51" s="5">
        <v>4300</v>
      </c>
      <c r="I51" s="5"/>
      <c r="J51" s="5"/>
    </row>
    <row r="52" spans="1:10" s="11" customFormat="1" ht="25.5" customHeight="1">
      <c r="A52" s="5"/>
      <c r="B52" s="5" t="s">
        <v>88</v>
      </c>
      <c r="C52" s="5"/>
      <c r="D52" s="5"/>
      <c r="E52" s="9" t="s">
        <v>152</v>
      </c>
      <c r="F52" s="5">
        <v>4300</v>
      </c>
      <c r="G52" s="5"/>
      <c r="H52" s="5">
        <v>4300</v>
      </c>
      <c r="I52" s="5"/>
      <c r="J52" s="5"/>
    </row>
    <row r="53" spans="1:10" s="11" customFormat="1" ht="25.5" customHeight="1">
      <c r="A53" s="5" t="s">
        <v>153</v>
      </c>
      <c r="B53" s="5" t="s">
        <v>154</v>
      </c>
      <c r="C53" s="5" t="s">
        <v>93</v>
      </c>
      <c r="D53" s="5" t="s">
        <v>86</v>
      </c>
      <c r="E53" s="9" t="s">
        <v>155</v>
      </c>
      <c r="F53" s="5">
        <v>4300</v>
      </c>
      <c r="G53" s="5"/>
      <c r="H53" s="5">
        <v>4300</v>
      </c>
      <c r="I53" s="5"/>
      <c r="J53" s="5"/>
    </row>
    <row r="54" spans="1:10" s="11" customFormat="1" ht="25.5" customHeight="1">
      <c r="A54" s="5" t="s">
        <v>156</v>
      </c>
      <c r="B54" s="5"/>
      <c r="C54" s="5"/>
      <c r="D54" s="5"/>
      <c r="E54" s="9" t="s">
        <v>157</v>
      </c>
      <c r="F54" s="5">
        <v>1364</v>
      </c>
      <c r="G54" s="5">
        <v>1364</v>
      </c>
      <c r="H54" s="5"/>
      <c r="I54" s="5"/>
      <c r="J54" s="5"/>
    </row>
    <row r="55" spans="1:10" s="11" customFormat="1" ht="25.5" customHeight="1">
      <c r="A55" s="5"/>
      <c r="B55" s="5" t="s">
        <v>82</v>
      </c>
      <c r="C55" s="5"/>
      <c r="D55" s="5"/>
      <c r="E55" s="9" t="s">
        <v>158</v>
      </c>
      <c r="F55" s="5">
        <v>1364</v>
      </c>
      <c r="G55" s="5">
        <v>1364</v>
      </c>
      <c r="H55" s="5"/>
      <c r="I55" s="5"/>
      <c r="J55" s="5"/>
    </row>
    <row r="56" spans="1:10" s="11" customFormat="1" ht="25.5" customHeight="1">
      <c r="A56" s="5" t="s">
        <v>159</v>
      </c>
      <c r="B56" s="5" t="s">
        <v>85</v>
      </c>
      <c r="C56" s="5" t="s">
        <v>122</v>
      </c>
      <c r="D56" s="5" t="s">
        <v>86</v>
      </c>
      <c r="E56" s="9" t="s">
        <v>160</v>
      </c>
      <c r="F56" s="5">
        <v>1364</v>
      </c>
      <c r="G56" s="5">
        <v>1364</v>
      </c>
      <c r="H56" s="5"/>
      <c r="I56" s="5"/>
      <c r="J56" s="5"/>
    </row>
    <row r="57" spans="1:10" s="11" customFormat="1" ht="25.5" customHeight="1">
      <c r="A57" s="5" t="s">
        <v>161</v>
      </c>
      <c r="B57" s="5"/>
      <c r="C57" s="5"/>
      <c r="D57" s="5"/>
      <c r="E57" s="9" t="s">
        <v>162</v>
      </c>
      <c r="F57" s="5">
        <v>24179.4</v>
      </c>
      <c r="G57" s="5">
        <v>23859.4</v>
      </c>
      <c r="H57" s="5">
        <v>320</v>
      </c>
      <c r="I57" s="5"/>
      <c r="J57" s="5"/>
    </row>
    <row r="58" spans="1:10" s="11" customFormat="1" ht="25.5" customHeight="1">
      <c r="A58" s="5"/>
      <c r="B58" s="5" t="s">
        <v>82</v>
      </c>
      <c r="C58" s="5"/>
      <c r="D58" s="5"/>
      <c r="E58" s="9" t="s">
        <v>163</v>
      </c>
      <c r="F58" s="5">
        <v>201</v>
      </c>
      <c r="G58" s="5">
        <v>201</v>
      </c>
      <c r="H58" s="5"/>
      <c r="I58" s="5"/>
      <c r="J58" s="5"/>
    </row>
    <row r="59" spans="1:10" s="11" customFormat="1" ht="25.5" customHeight="1">
      <c r="A59" s="5" t="s">
        <v>164</v>
      </c>
      <c r="B59" s="5" t="s">
        <v>85</v>
      </c>
      <c r="C59" s="5" t="s">
        <v>88</v>
      </c>
      <c r="D59" s="5" t="s">
        <v>86</v>
      </c>
      <c r="E59" s="9" t="s">
        <v>165</v>
      </c>
      <c r="F59" s="5">
        <v>201</v>
      </c>
      <c r="G59" s="5">
        <v>201</v>
      </c>
      <c r="H59" s="5"/>
      <c r="I59" s="5"/>
      <c r="J59" s="5"/>
    </row>
    <row r="60" spans="1:10" s="11" customFormat="1" ht="25.5" customHeight="1">
      <c r="A60" s="5"/>
      <c r="B60" s="5" t="s">
        <v>97</v>
      </c>
      <c r="C60" s="5"/>
      <c r="D60" s="5"/>
      <c r="E60" s="9" t="s">
        <v>166</v>
      </c>
      <c r="F60" s="5">
        <v>320</v>
      </c>
      <c r="G60" s="5"/>
      <c r="H60" s="5">
        <v>320</v>
      </c>
      <c r="I60" s="5"/>
      <c r="J60" s="5"/>
    </row>
    <row r="61" spans="1:10" s="11" customFormat="1" ht="25.5" customHeight="1">
      <c r="A61" s="5" t="s">
        <v>164</v>
      </c>
      <c r="B61" s="5" t="s">
        <v>99</v>
      </c>
      <c r="C61" s="5" t="s">
        <v>122</v>
      </c>
      <c r="D61" s="5" t="s">
        <v>86</v>
      </c>
      <c r="E61" s="9" t="s">
        <v>167</v>
      </c>
      <c r="F61" s="5">
        <v>320</v>
      </c>
      <c r="G61" s="5"/>
      <c r="H61" s="5">
        <v>320</v>
      </c>
      <c r="I61" s="5"/>
      <c r="J61" s="5"/>
    </row>
    <row r="62" spans="1:10" s="11" customFormat="1" ht="25.5" customHeight="1">
      <c r="A62" s="5"/>
      <c r="B62" s="5" t="s">
        <v>100</v>
      </c>
      <c r="C62" s="5"/>
      <c r="D62" s="5"/>
      <c r="E62" s="9" t="s">
        <v>168</v>
      </c>
      <c r="F62" s="5">
        <v>23658.4</v>
      </c>
      <c r="G62" s="5">
        <v>23658.4</v>
      </c>
      <c r="H62" s="5"/>
      <c r="I62" s="5"/>
      <c r="J62" s="5"/>
    </row>
    <row r="63" spans="1:10" s="11" customFormat="1" ht="25.5" customHeight="1">
      <c r="A63" s="5" t="s">
        <v>164</v>
      </c>
      <c r="B63" s="5" t="s">
        <v>143</v>
      </c>
      <c r="C63" s="5" t="s">
        <v>97</v>
      </c>
      <c r="D63" s="5" t="s">
        <v>86</v>
      </c>
      <c r="E63" s="9" t="s">
        <v>169</v>
      </c>
      <c r="F63" s="5">
        <v>23658.4</v>
      </c>
      <c r="G63" s="5">
        <v>23658.4</v>
      </c>
      <c r="H63" s="5"/>
      <c r="I63" s="5"/>
      <c r="J63" s="5"/>
    </row>
    <row r="64" spans="1:10" s="11" customFormat="1" ht="25.5" customHeight="1">
      <c r="A64" s="5" t="s">
        <v>170</v>
      </c>
      <c r="B64" s="5"/>
      <c r="C64" s="5"/>
      <c r="D64" s="5"/>
      <c r="E64" s="9" t="s">
        <v>171</v>
      </c>
      <c r="F64" s="5">
        <v>500</v>
      </c>
      <c r="G64" s="5"/>
      <c r="H64" s="5">
        <v>500</v>
      </c>
      <c r="I64" s="5"/>
      <c r="J64" s="5"/>
    </row>
    <row r="65" spans="1:10" s="11" customFormat="1" ht="25.5" customHeight="1">
      <c r="A65" s="5"/>
      <c r="B65" s="5" t="s">
        <v>82</v>
      </c>
      <c r="C65" s="5"/>
      <c r="D65" s="5"/>
      <c r="E65" s="9" t="s">
        <v>172</v>
      </c>
      <c r="F65" s="5">
        <v>500</v>
      </c>
      <c r="G65" s="5"/>
      <c r="H65" s="5">
        <v>500</v>
      </c>
      <c r="I65" s="5"/>
      <c r="J65" s="5"/>
    </row>
    <row r="66" spans="1:10" s="11" customFormat="1" ht="25.5" customHeight="1">
      <c r="A66" s="5" t="s">
        <v>173</v>
      </c>
      <c r="B66" s="5" t="s">
        <v>85</v>
      </c>
      <c r="C66" s="5" t="s">
        <v>126</v>
      </c>
      <c r="D66" s="5" t="s">
        <v>86</v>
      </c>
      <c r="E66" s="9" t="s">
        <v>174</v>
      </c>
      <c r="F66" s="5">
        <v>500</v>
      </c>
      <c r="G66" s="5"/>
      <c r="H66" s="5">
        <v>500</v>
      </c>
      <c r="I66" s="5"/>
      <c r="J66" s="5"/>
    </row>
    <row r="67" spans="1:10" s="11" customFormat="1" ht="25.5" customHeight="1">
      <c r="A67" s="5" t="s">
        <v>175</v>
      </c>
      <c r="B67" s="5"/>
      <c r="C67" s="5"/>
      <c r="D67" s="5"/>
      <c r="E67" s="9" t="s">
        <v>176</v>
      </c>
      <c r="F67" s="5">
        <v>1378.54</v>
      </c>
      <c r="G67" s="5">
        <v>1378.54</v>
      </c>
      <c r="H67" s="5"/>
      <c r="I67" s="5"/>
      <c r="J67" s="5"/>
    </row>
    <row r="68" spans="1:10" s="11" customFormat="1" ht="25.5" customHeight="1">
      <c r="A68" s="5"/>
      <c r="B68" s="5" t="s">
        <v>93</v>
      </c>
      <c r="C68" s="5"/>
      <c r="D68" s="5"/>
      <c r="E68" s="9" t="s">
        <v>177</v>
      </c>
      <c r="F68" s="5">
        <v>1378.54</v>
      </c>
      <c r="G68" s="5">
        <v>1378.54</v>
      </c>
      <c r="H68" s="5"/>
      <c r="I68" s="5"/>
      <c r="J68" s="5"/>
    </row>
    <row r="69" spans="1:10" s="11" customFormat="1" ht="25.5" customHeight="1">
      <c r="A69" s="5" t="s">
        <v>178</v>
      </c>
      <c r="B69" s="5" t="s">
        <v>179</v>
      </c>
      <c r="C69" s="5" t="s">
        <v>82</v>
      </c>
      <c r="D69" s="5" t="s">
        <v>86</v>
      </c>
      <c r="E69" s="9" t="s">
        <v>180</v>
      </c>
      <c r="F69" s="5">
        <v>1378.54</v>
      </c>
      <c r="G69" s="5">
        <v>1378.54</v>
      </c>
      <c r="H69" s="5"/>
      <c r="I69" s="5"/>
      <c r="J69" s="5"/>
    </row>
  </sheetData>
  <sheetProtection/>
  <mergeCells count="10">
    <mergeCell ref="A3:J3"/>
    <mergeCell ref="A5:E5"/>
    <mergeCell ref="A6:C6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E16" sqref="D16:E16"/>
    </sheetView>
  </sheetViews>
  <sheetFormatPr defaultColWidth="9.140625" defaultRowHeight="15"/>
  <cols>
    <col min="1" max="1" width="25.28125" style="0" bestFit="1" customWidth="1"/>
    <col min="2" max="2" width="14.140625" style="0" customWidth="1"/>
    <col min="3" max="3" width="25.28125" style="0" bestFit="1" customWidth="1"/>
    <col min="4" max="4" width="12.8515625" style="0" customWidth="1"/>
    <col min="5" max="8" width="10.140625" style="0" customWidth="1"/>
  </cols>
  <sheetData>
    <row r="2" ht="13.5">
      <c r="H2" s="1" t="s">
        <v>188</v>
      </c>
    </row>
    <row r="3" spans="1:8" ht="22.5">
      <c r="A3" s="20" t="s">
        <v>189</v>
      </c>
      <c r="B3" s="20"/>
      <c r="C3" s="20"/>
      <c r="D3" s="20"/>
      <c r="E3" s="20"/>
      <c r="F3" s="20"/>
      <c r="G3" s="20"/>
      <c r="H3" s="20"/>
    </row>
    <row r="4" spans="1:8" ht="20.25" customHeight="1">
      <c r="A4" s="7" t="s">
        <v>3</v>
      </c>
      <c r="B4" s="7"/>
      <c r="C4" s="7"/>
      <c r="D4" s="7"/>
      <c r="E4" s="7"/>
      <c r="F4" s="7"/>
      <c r="G4" s="7"/>
      <c r="H4" s="15" t="s">
        <v>4</v>
      </c>
    </row>
    <row r="5" spans="1:8" ht="24.75" customHeight="1">
      <c r="A5" s="26" t="s">
        <v>5</v>
      </c>
      <c r="B5" s="27"/>
      <c r="C5" s="26" t="s">
        <v>6</v>
      </c>
      <c r="D5" s="28"/>
      <c r="E5" s="28"/>
      <c r="F5" s="28"/>
      <c r="G5" s="28"/>
      <c r="H5" s="27"/>
    </row>
    <row r="6" spans="1:8" ht="24.75" customHeight="1">
      <c r="A6" s="12" t="s">
        <v>7</v>
      </c>
      <c r="B6" s="12" t="s">
        <v>8</v>
      </c>
      <c r="C6" s="12" t="s">
        <v>7</v>
      </c>
      <c r="D6" s="17" t="s">
        <v>55</v>
      </c>
      <c r="E6" s="17" t="s">
        <v>190</v>
      </c>
      <c r="F6" s="17" t="s">
        <v>191</v>
      </c>
      <c r="G6" s="17" t="s">
        <v>192</v>
      </c>
      <c r="H6" s="17" t="s">
        <v>193</v>
      </c>
    </row>
    <row r="7" spans="1:8" ht="24.75" customHeight="1">
      <c r="A7" s="16" t="s">
        <v>194</v>
      </c>
      <c r="B7" s="16">
        <v>63741.96</v>
      </c>
      <c r="C7" s="16" t="s">
        <v>195</v>
      </c>
      <c r="D7" s="16">
        <f>SUM(D8:D35)</f>
        <v>63741.96000000001</v>
      </c>
      <c r="E7" s="16">
        <f>SUM(E8:E35)</f>
        <v>63741.96000000001</v>
      </c>
      <c r="F7" s="16"/>
      <c r="G7" s="16"/>
      <c r="H7" s="16"/>
    </row>
    <row r="8" spans="1:8" ht="24.75" customHeight="1">
      <c r="A8" s="16" t="s">
        <v>196</v>
      </c>
      <c r="B8" s="16">
        <v>63741.96</v>
      </c>
      <c r="C8" s="16" t="s">
        <v>197</v>
      </c>
      <c r="D8" s="16">
        <v>21863.72</v>
      </c>
      <c r="E8" s="16">
        <f>SUM(D8)-SUM(F8)</f>
        <v>21863.72</v>
      </c>
      <c r="F8" s="16"/>
      <c r="G8" s="16"/>
      <c r="H8" s="16"/>
    </row>
    <row r="9" spans="1:8" ht="24.75" customHeight="1">
      <c r="A9" s="16" t="s">
        <v>198</v>
      </c>
      <c r="B9" s="16"/>
      <c r="C9" s="16" t="s">
        <v>199</v>
      </c>
      <c r="D9" s="16"/>
      <c r="E9" s="16"/>
      <c r="F9" s="16"/>
      <c r="G9" s="16"/>
      <c r="H9" s="16"/>
    </row>
    <row r="10" spans="1:8" ht="24.75" customHeight="1">
      <c r="A10" s="16" t="s">
        <v>200</v>
      </c>
      <c r="B10" s="16"/>
      <c r="C10" s="16" t="s">
        <v>201</v>
      </c>
      <c r="D10" s="16"/>
      <c r="E10" s="16"/>
      <c r="F10" s="16"/>
      <c r="G10" s="16"/>
      <c r="H10" s="16"/>
    </row>
    <row r="11" spans="1:8" ht="24.75" customHeight="1">
      <c r="A11" s="16" t="s">
        <v>202</v>
      </c>
      <c r="B11" s="16"/>
      <c r="C11" s="16" t="s">
        <v>203</v>
      </c>
      <c r="D11" s="16"/>
      <c r="E11" s="16"/>
      <c r="F11" s="16"/>
      <c r="G11" s="16"/>
      <c r="H11" s="16"/>
    </row>
    <row r="12" spans="1:8" ht="24.75" customHeight="1">
      <c r="A12" s="16" t="s">
        <v>196</v>
      </c>
      <c r="B12" s="16"/>
      <c r="C12" s="16" t="s">
        <v>204</v>
      </c>
      <c r="D12" s="16"/>
      <c r="E12" s="16"/>
      <c r="F12" s="16"/>
      <c r="G12" s="16"/>
      <c r="H12" s="16"/>
    </row>
    <row r="13" spans="1:8" ht="24.75" customHeight="1">
      <c r="A13" s="16" t="s">
        <v>198</v>
      </c>
      <c r="B13" s="16"/>
      <c r="C13" s="16" t="s">
        <v>205</v>
      </c>
      <c r="D13" s="16"/>
      <c r="E13" s="16"/>
      <c r="F13" s="16"/>
      <c r="G13" s="16"/>
      <c r="H13" s="16"/>
    </row>
    <row r="14" spans="1:8" ht="24.75" customHeight="1">
      <c r="A14" s="16" t="s">
        <v>200</v>
      </c>
      <c r="B14" s="16"/>
      <c r="C14" s="16" t="s">
        <v>206</v>
      </c>
      <c r="D14" s="16">
        <v>50</v>
      </c>
      <c r="E14" s="16">
        <f>SUM(D14)-SUM(F14)</f>
        <v>50</v>
      </c>
      <c r="F14" s="16"/>
      <c r="G14" s="16"/>
      <c r="H14" s="16"/>
    </row>
    <row r="15" spans="1:8" ht="24.75" customHeight="1">
      <c r="A15" s="16" t="s">
        <v>207</v>
      </c>
      <c r="B15" s="16"/>
      <c r="C15" s="16" t="s">
        <v>208</v>
      </c>
      <c r="D15" s="16">
        <v>7944.3</v>
      </c>
      <c r="E15" s="16">
        <f>SUM(D15)-SUM(F15)</f>
        <v>7944.3</v>
      </c>
      <c r="F15" s="16"/>
      <c r="G15" s="16"/>
      <c r="H15" s="16"/>
    </row>
    <row r="16" spans="1:8" ht="24.75" customHeight="1">
      <c r="A16" s="16"/>
      <c r="B16" s="16"/>
      <c r="C16" s="16" t="s">
        <v>209</v>
      </c>
      <c r="D16" s="16"/>
      <c r="E16" s="16"/>
      <c r="F16" s="16"/>
      <c r="G16" s="16"/>
      <c r="H16" s="16"/>
    </row>
    <row r="17" spans="1:8" ht="24.75" customHeight="1">
      <c r="A17" s="16"/>
      <c r="B17" s="16"/>
      <c r="C17" s="16" t="s">
        <v>210</v>
      </c>
      <c r="D17" s="16">
        <v>2162</v>
      </c>
      <c r="E17" s="16">
        <f>SUM(D17)-SUM(F17)</f>
        <v>2162</v>
      </c>
      <c r="F17" s="16"/>
      <c r="G17" s="16"/>
      <c r="H17" s="16"/>
    </row>
    <row r="18" spans="1:8" ht="24.75" customHeight="1">
      <c r="A18" s="16"/>
      <c r="B18" s="16"/>
      <c r="C18" s="16" t="s">
        <v>211</v>
      </c>
      <c r="D18" s="16">
        <v>4300</v>
      </c>
      <c r="E18" s="16">
        <f>SUM(D18)-SUM(F18)</f>
        <v>4300</v>
      </c>
      <c r="F18" s="16"/>
      <c r="G18" s="16"/>
      <c r="H18" s="16"/>
    </row>
    <row r="19" spans="1:8" ht="24.75" customHeight="1">
      <c r="A19" s="16"/>
      <c r="B19" s="16"/>
      <c r="C19" s="16" t="s">
        <v>212</v>
      </c>
      <c r="D19" s="16">
        <v>1364</v>
      </c>
      <c r="E19" s="16">
        <f>SUM(D19)-SUM(F19)</f>
        <v>1364</v>
      </c>
      <c r="F19" s="16"/>
      <c r="G19" s="16"/>
      <c r="H19" s="16"/>
    </row>
    <row r="20" spans="1:8" ht="24.75" customHeight="1">
      <c r="A20" s="16"/>
      <c r="B20" s="16"/>
      <c r="C20" s="16" t="s">
        <v>213</v>
      </c>
      <c r="D20" s="16">
        <v>24179.4</v>
      </c>
      <c r="E20" s="16">
        <f>SUM(D20)-SUM(F20)</f>
        <v>24179.4</v>
      </c>
      <c r="F20" s="16"/>
      <c r="G20" s="16"/>
      <c r="H20" s="16"/>
    </row>
    <row r="21" spans="1:8" ht="24.75" customHeight="1">
      <c r="A21" s="16"/>
      <c r="B21" s="16"/>
      <c r="C21" s="16" t="s">
        <v>214</v>
      </c>
      <c r="D21" s="16">
        <v>500</v>
      </c>
      <c r="E21" s="16">
        <f>SUM(D21)-SUM(F21)</f>
        <v>500</v>
      </c>
      <c r="F21" s="16"/>
      <c r="G21" s="16"/>
      <c r="H21" s="16"/>
    </row>
    <row r="22" spans="1:8" ht="24.75" customHeight="1">
      <c r="A22" s="16"/>
      <c r="B22" s="16"/>
      <c r="C22" s="16" t="s">
        <v>215</v>
      </c>
      <c r="D22" s="16"/>
      <c r="E22" s="16"/>
      <c r="F22" s="16"/>
      <c r="G22" s="16"/>
      <c r="H22" s="16"/>
    </row>
    <row r="23" spans="1:8" ht="24.75" customHeight="1">
      <c r="A23" s="16"/>
      <c r="B23" s="16"/>
      <c r="C23" s="16" t="s">
        <v>216</v>
      </c>
      <c r="D23" s="16"/>
      <c r="E23" s="16"/>
      <c r="F23" s="16"/>
      <c r="G23" s="16"/>
      <c r="H23" s="16"/>
    </row>
    <row r="24" spans="1:8" ht="24.75" customHeight="1">
      <c r="A24" s="16"/>
      <c r="B24" s="16"/>
      <c r="C24" s="16" t="s">
        <v>217</v>
      </c>
      <c r="D24" s="16"/>
      <c r="E24" s="16"/>
      <c r="F24" s="16"/>
      <c r="G24" s="16"/>
      <c r="H24" s="16"/>
    </row>
    <row r="25" spans="1:8" ht="24.75" customHeight="1">
      <c r="A25" s="16"/>
      <c r="B25" s="16"/>
      <c r="C25" s="16" t="s">
        <v>218</v>
      </c>
      <c r="D25" s="16"/>
      <c r="E25" s="16"/>
      <c r="F25" s="16"/>
      <c r="G25" s="16"/>
      <c r="H25" s="16"/>
    </row>
    <row r="26" spans="1:8" ht="24.75" customHeight="1">
      <c r="A26" s="16"/>
      <c r="B26" s="16"/>
      <c r="C26" s="16" t="s">
        <v>219</v>
      </c>
      <c r="D26" s="16"/>
      <c r="E26" s="16"/>
      <c r="F26" s="16"/>
      <c r="G26" s="16"/>
      <c r="H26" s="16"/>
    </row>
    <row r="27" spans="1:8" ht="24.75" customHeight="1">
      <c r="A27" s="16"/>
      <c r="B27" s="16"/>
      <c r="C27" s="16" t="s">
        <v>220</v>
      </c>
      <c r="D27" s="16">
        <v>1378.54</v>
      </c>
      <c r="E27" s="16">
        <f>SUM(D27)-SUM(F27)</f>
        <v>1378.54</v>
      </c>
      <c r="F27" s="16"/>
      <c r="G27" s="16"/>
      <c r="H27" s="16"/>
    </row>
    <row r="28" spans="1:8" ht="24.75" customHeight="1">
      <c r="A28" s="16"/>
      <c r="B28" s="16"/>
      <c r="C28" s="16" t="s">
        <v>221</v>
      </c>
      <c r="D28" s="16"/>
      <c r="E28" s="16"/>
      <c r="F28" s="16"/>
      <c r="G28" s="16"/>
      <c r="H28" s="16"/>
    </row>
    <row r="29" spans="1:8" ht="24.75" customHeight="1">
      <c r="A29" s="16"/>
      <c r="B29" s="16"/>
      <c r="C29" s="16" t="s">
        <v>222</v>
      </c>
      <c r="D29" s="16"/>
      <c r="E29" s="16"/>
      <c r="F29" s="16"/>
      <c r="G29" s="16"/>
      <c r="H29" s="16"/>
    </row>
    <row r="30" spans="1:8" ht="24.75" customHeight="1">
      <c r="A30" s="16"/>
      <c r="B30" s="16"/>
      <c r="C30" s="16" t="s">
        <v>223</v>
      </c>
      <c r="D30" s="16"/>
      <c r="E30" s="16"/>
      <c r="F30" s="16"/>
      <c r="G30" s="16"/>
      <c r="H30" s="16"/>
    </row>
    <row r="31" spans="1:8" ht="24.75" customHeight="1">
      <c r="A31" s="16"/>
      <c r="B31" s="16"/>
      <c r="C31" s="16" t="s">
        <v>224</v>
      </c>
      <c r="D31" s="16"/>
      <c r="E31" s="16"/>
      <c r="F31" s="16"/>
      <c r="G31" s="16"/>
      <c r="H31" s="16"/>
    </row>
    <row r="32" spans="1:8" ht="24.75" customHeight="1">
      <c r="A32" s="16"/>
      <c r="B32" s="16"/>
      <c r="C32" s="16" t="s">
        <v>225</v>
      </c>
      <c r="D32" s="16"/>
      <c r="E32" s="16"/>
      <c r="F32" s="16"/>
      <c r="G32" s="16"/>
      <c r="H32" s="16"/>
    </row>
    <row r="33" spans="1:8" ht="24.75" customHeight="1">
      <c r="A33" s="16"/>
      <c r="B33" s="16"/>
      <c r="C33" s="16" t="s">
        <v>226</v>
      </c>
      <c r="D33" s="16"/>
      <c r="E33" s="16"/>
      <c r="F33" s="16"/>
      <c r="G33" s="16"/>
      <c r="H33" s="16"/>
    </row>
    <row r="34" spans="1:8" ht="24.75" customHeight="1">
      <c r="A34" s="16"/>
      <c r="B34" s="16"/>
      <c r="C34" s="16" t="s">
        <v>227</v>
      </c>
      <c r="D34" s="16"/>
      <c r="E34" s="16"/>
      <c r="F34" s="16"/>
      <c r="G34" s="16"/>
      <c r="H34" s="16"/>
    </row>
    <row r="35" spans="1:8" ht="24.75" customHeight="1">
      <c r="A35" s="16"/>
      <c r="B35" s="16"/>
      <c r="C35" s="16" t="s">
        <v>228</v>
      </c>
      <c r="D35" s="16"/>
      <c r="E35" s="16"/>
      <c r="F35" s="16"/>
      <c r="G35" s="16"/>
      <c r="H35" s="16"/>
    </row>
    <row r="36" spans="1:8" ht="24.75" customHeight="1">
      <c r="A36" s="16"/>
      <c r="B36" s="16"/>
      <c r="C36" s="16" t="s">
        <v>229</v>
      </c>
      <c r="D36" s="16"/>
      <c r="E36" s="16"/>
      <c r="F36" s="16"/>
      <c r="G36" s="16"/>
      <c r="H36" s="16"/>
    </row>
    <row r="37" spans="1:8" ht="24.75" customHeight="1">
      <c r="A37" s="16"/>
      <c r="B37" s="16"/>
      <c r="C37" s="16"/>
      <c r="D37" s="16"/>
      <c r="E37" s="16"/>
      <c r="F37" s="16"/>
      <c r="G37" s="16"/>
      <c r="H37" s="16"/>
    </row>
    <row r="38" spans="1:8" ht="24.75" customHeight="1">
      <c r="A38" s="18" t="s">
        <v>50</v>
      </c>
      <c r="B38" s="16">
        <f>SUM(B7,B11)</f>
        <v>63741.96</v>
      </c>
      <c r="C38" s="12" t="s">
        <v>51</v>
      </c>
      <c r="D38" s="16">
        <f>SUM(D8:D35)</f>
        <v>63741.96000000001</v>
      </c>
      <c r="E38" s="16">
        <f>SUM(E8:E35)</f>
        <v>63741.96000000001</v>
      </c>
      <c r="F38" s="16"/>
      <c r="G38" s="16"/>
      <c r="H38" s="16"/>
    </row>
  </sheetData>
  <sheetProtection/>
  <mergeCells count="3">
    <mergeCell ref="A3:H3"/>
    <mergeCell ref="A5:B5"/>
    <mergeCell ref="C5:H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H69"/>
  <sheetViews>
    <sheetView zoomScalePageLayoutView="0" workbookViewId="0" topLeftCell="A1">
      <selection activeCell="BM13" sqref="BM13"/>
    </sheetView>
  </sheetViews>
  <sheetFormatPr defaultColWidth="9.140625" defaultRowHeight="15"/>
  <cols>
    <col min="1" max="3" width="5.57421875" style="0" customWidth="1"/>
    <col min="5" max="5" width="26.7109375" style="13" customWidth="1"/>
  </cols>
  <sheetData>
    <row r="2" ht="13.5">
      <c r="DH2" s="1" t="s">
        <v>230</v>
      </c>
    </row>
    <row r="3" spans="1:112" ht="22.5">
      <c r="A3" s="20" t="s">
        <v>231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</row>
    <row r="4" spans="1:112" s="7" customFormat="1" ht="12">
      <c r="A4" s="7" t="s">
        <v>3</v>
      </c>
      <c r="E4" s="14"/>
      <c r="DH4" s="8" t="s">
        <v>4</v>
      </c>
    </row>
    <row r="5" spans="1:112" s="11" customFormat="1" ht="25.5" customHeight="1">
      <c r="A5" s="26" t="s">
        <v>54</v>
      </c>
      <c r="B5" s="28"/>
      <c r="C5" s="28"/>
      <c r="D5" s="28"/>
      <c r="E5" s="27"/>
      <c r="F5" s="23" t="s">
        <v>55</v>
      </c>
      <c r="G5" s="26" t="s">
        <v>232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7"/>
      <c r="U5" s="26" t="s">
        <v>233</v>
      </c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7"/>
      <c r="AW5" s="26" t="s">
        <v>234</v>
      </c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7"/>
      <c r="BI5" s="26" t="s">
        <v>235</v>
      </c>
      <c r="BJ5" s="28"/>
      <c r="BK5" s="28"/>
      <c r="BL5" s="28"/>
      <c r="BM5" s="27"/>
      <c r="BN5" s="26" t="s">
        <v>236</v>
      </c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7"/>
      <c r="CA5" s="26" t="s">
        <v>237</v>
      </c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7"/>
      <c r="CR5" s="26" t="s">
        <v>238</v>
      </c>
      <c r="CS5" s="28"/>
      <c r="CT5" s="27"/>
      <c r="CU5" s="26" t="s">
        <v>239</v>
      </c>
      <c r="CV5" s="28"/>
      <c r="CW5" s="28"/>
      <c r="CX5" s="28"/>
      <c r="CY5" s="28"/>
      <c r="CZ5" s="27"/>
      <c r="DA5" s="26" t="s">
        <v>240</v>
      </c>
      <c r="DB5" s="28"/>
      <c r="DC5" s="27"/>
      <c r="DD5" s="26" t="s">
        <v>241</v>
      </c>
      <c r="DE5" s="28"/>
      <c r="DF5" s="28"/>
      <c r="DG5" s="28"/>
      <c r="DH5" s="27"/>
    </row>
    <row r="6" spans="1:112" s="11" customFormat="1" ht="25.5" customHeight="1">
      <c r="A6" s="26" t="s">
        <v>65</v>
      </c>
      <c r="B6" s="28"/>
      <c r="C6" s="27"/>
      <c r="D6" s="23" t="s">
        <v>66</v>
      </c>
      <c r="E6" s="23" t="s">
        <v>187</v>
      </c>
      <c r="F6" s="24"/>
      <c r="G6" s="23" t="s">
        <v>70</v>
      </c>
      <c r="H6" s="23" t="s">
        <v>242</v>
      </c>
      <c r="I6" s="23" t="s">
        <v>243</v>
      </c>
      <c r="J6" s="23" t="s">
        <v>244</v>
      </c>
      <c r="K6" s="23" t="s">
        <v>245</v>
      </c>
      <c r="L6" s="23" t="s">
        <v>246</v>
      </c>
      <c r="M6" s="23" t="s">
        <v>247</v>
      </c>
      <c r="N6" s="23" t="s">
        <v>248</v>
      </c>
      <c r="O6" s="23" t="s">
        <v>249</v>
      </c>
      <c r="P6" s="23" t="s">
        <v>250</v>
      </c>
      <c r="Q6" s="23" t="s">
        <v>251</v>
      </c>
      <c r="R6" s="23" t="s">
        <v>252</v>
      </c>
      <c r="S6" s="23" t="s">
        <v>253</v>
      </c>
      <c r="T6" s="23" t="s">
        <v>254</v>
      </c>
      <c r="U6" s="23" t="s">
        <v>70</v>
      </c>
      <c r="V6" s="23" t="s">
        <v>255</v>
      </c>
      <c r="W6" s="23" t="s">
        <v>256</v>
      </c>
      <c r="X6" s="23" t="s">
        <v>257</v>
      </c>
      <c r="Y6" s="23" t="s">
        <v>258</v>
      </c>
      <c r="Z6" s="23" t="s">
        <v>259</v>
      </c>
      <c r="AA6" s="23" t="s">
        <v>260</v>
      </c>
      <c r="AB6" s="23" t="s">
        <v>261</v>
      </c>
      <c r="AC6" s="23" t="s">
        <v>262</v>
      </c>
      <c r="AD6" s="23" t="s">
        <v>263</v>
      </c>
      <c r="AE6" s="23" t="s">
        <v>264</v>
      </c>
      <c r="AF6" s="23" t="s">
        <v>265</v>
      </c>
      <c r="AG6" s="23" t="s">
        <v>266</v>
      </c>
      <c r="AH6" s="23" t="s">
        <v>267</v>
      </c>
      <c r="AI6" s="30" t="s">
        <v>268</v>
      </c>
      <c r="AJ6" s="23" t="s">
        <v>269</v>
      </c>
      <c r="AK6" s="23" t="s">
        <v>270</v>
      </c>
      <c r="AL6" s="23" t="s">
        <v>271</v>
      </c>
      <c r="AM6" s="23" t="s">
        <v>272</v>
      </c>
      <c r="AN6" s="23" t="s">
        <v>273</v>
      </c>
      <c r="AO6" s="23" t="s">
        <v>274</v>
      </c>
      <c r="AP6" s="23" t="s">
        <v>275</v>
      </c>
      <c r="AQ6" s="23" t="s">
        <v>276</v>
      </c>
      <c r="AR6" s="23" t="s">
        <v>277</v>
      </c>
      <c r="AS6" s="23" t="s">
        <v>278</v>
      </c>
      <c r="AT6" s="23" t="s">
        <v>279</v>
      </c>
      <c r="AU6" s="23" t="s">
        <v>280</v>
      </c>
      <c r="AV6" s="23" t="s">
        <v>281</v>
      </c>
      <c r="AW6" s="23" t="s">
        <v>70</v>
      </c>
      <c r="AX6" s="23" t="s">
        <v>282</v>
      </c>
      <c r="AY6" s="23" t="s">
        <v>283</v>
      </c>
      <c r="AZ6" s="23" t="s">
        <v>284</v>
      </c>
      <c r="BA6" s="23" t="s">
        <v>285</v>
      </c>
      <c r="BB6" s="23" t="s">
        <v>286</v>
      </c>
      <c r="BC6" s="23" t="s">
        <v>287</v>
      </c>
      <c r="BD6" s="23" t="s">
        <v>288</v>
      </c>
      <c r="BE6" s="23" t="s">
        <v>289</v>
      </c>
      <c r="BF6" s="23" t="s">
        <v>290</v>
      </c>
      <c r="BG6" s="23" t="s">
        <v>291</v>
      </c>
      <c r="BH6" s="23" t="s">
        <v>292</v>
      </c>
      <c r="BI6" s="23" t="s">
        <v>70</v>
      </c>
      <c r="BJ6" s="23" t="s">
        <v>293</v>
      </c>
      <c r="BK6" s="23" t="s">
        <v>294</v>
      </c>
      <c r="BL6" s="23" t="s">
        <v>295</v>
      </c>
      <c r="BM6" s="23" t="s">
        <v>296</v>
      </c>
      <c r="BN6" s="23" t="s">
        <v>70</v>
      </c>
      <c r="BO6" s="23" t="s">
        <v>297</v>
      </c>
      <c r="BP6" s="23" t="s">
        <v>298</v>
      </c>
      <c r="BQ6" s="23" t="s">
        <v>299</v>
      </c>
      <c r="BR6" s="23" t="s">
        <v>300</v>
      </c>
      <c r="BS6" s="23" t="s">
        <v>301</v>
      </c>
      <c r="BT6" s="23" t="s">
        <v>302</v>
      </c>
      <c r="BU6" s="23" t="s">
        <v>303</v>
      </c>
      <c r="BV6" s="23" t="s">
        <v>304</v>
      </c>
      <c r="BW6" s="23" t="s">
        <v>305</v>
      </c>
      <c r="BX6" s="23" t="s">
        <v>306</v>
      </c>
      <c r="BY6" s="23" t="s">
        <v>307</v>
      </c>
      <c r="BZ6" s="23" t="s">
        <v>308</v>
      </c>
      <c r="CA6" s="23" t="s">
        <v>70</v>
      </c>
      <c r="CB6" s="23" t="s">
        <v>297</v>
      </c>
      <c r="CC6" s="23" t="s">
        <v>298</v>
      </c>
      <c r="CD6" s="23" t="s">
        <v>299</v>
      </c>
      <c r="CE6" s="23" t="s">
        <v>300</v>
      </c>
      <c r="CF6" s="23" t="s">
        <v>301</v>
      </c>
      <c r="CG6" s="23" t="s">
        <v>302</v>
      </c>
      <c r="CH6" s="23" t="s">
        <v>303</v>
      </c>
      <c r="CI6" s="23" t="s">
        <v>309</v>
      </c>
      <c r="CJ6" s="23" t="s">
        <v>310</v>
      </c>
      <c r="CK6" s="23" t="s">
        <v>311</v>
      </c>
      <c r="CL6" s="23" t="s">
        <v>312</v>
      </c>
      <c r="CM6" s="23" t="s">
        <v>304</v>
      </c>
      <c r="CN6" s="23" t="s">
        <v>305</v>
      </c>
      <c r="CO6" s="23" t="s">
        <v>306</v>
      </c>
      <c r="CP6" s="23" t="s">
        <v>307</v>
      </c>
      <c r="CQ6" s="23" t="s">
        <v>313</v>
      </c>
      <c r="CR6" s="23" t="s">
        <v>70</v>
      </c>
      <c r="CS6" s="23" t="s">
        <v>314</v>
      </c>
      <c r="CT6" s="23" t="s">
        <v>315</v>
      </c>
      <c r="CU6" s="23" t="s">
        <v>70</v>
      </c>
      <c r="CV6" s="23" t="s">
        <v>314</v>
      </c>
      <c r="CW6" s="23" t="s">
        <v>316</v>
      </c>
      <c r="CX6" s="23" t="s">
        <v>317</v>
      </c>
      <c r="CY6" s="23" t="s">
        <v>318</v>
      </c>
      <c r="CZ6" s="23" t="s">
        <v>315</v>
      </c>
      <c r="DA6" s="23" t="s">
        <v>70</v>
      </c>
      <c r="DB6" s="23" t="s">
        <v>319</v>
      </c>
      <c r="DC6" s="23" t="s">
        <v>320</v>
      </c>
      <c r="DD6" s="23" t="s">
        <v>70</v>
      </c>
      <c r="DE6" s="23" t="s">
        <v>321</v>
      </c>
      <c r="DF6" s="23" t="s">
        <v>322</v>
      </c>
      <c r="DG6" s="23" t="s">
        <v>323</v>
      </c>
      <c r="DH6" s="23" t="s">
        <v>241</v>
      </c>
    </row>
    <row r="7" spans="1:112" s="11" customFormat="1" ht="25.5" customHeight="1">
      <c r="A7" s="4" t="s">
        <v>75</v>
      </c>
      <c r="B7" s="4" t="s">
        <v>76</v>
      </c>
      <c r="C7" s="4" t="s">
        <v>77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31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</row>
    <row r="8" spans="1:112" s="11" customFormat="1" ht="25.5" customHeight="1">
      <c r="A8" s="5"/>
      <c r="B8" s="5"/>
      <c r="C8" s="5"/>
      <c r="D8" s="5"/>
      <c r="E8" s="9" t="s">
        <v>55</v>
      </c>
      <c r="F8" s="5">
        <v>63741.96</v>
      </c>
      <c r="G8" s="5">
        <v>17248.29</v>
      </c>
      <c r="H8" s="5">
        <v>6307.08</v>
      </c>
      <c r="I8" s="5">
        <v>4836</v>
      </c>
      <c r="J8" s="5">
        <v>525.59</v>
      </c>
      <c r="K8" s="5"/>
      <c r="L8" s="5">
        <v>861.94</v>
      </c>
      <c r="M8" s="5">
        <v>2413.24</v>
      </c>
      <c r="N8" s="5"/>
      <c r="O8" s="5">
        <v>783.61</v>
      </c>
      <c r="P8" s="5"/>
      <c r="Q8" s="5">
        <v>142.29</v>
      </c>
      <c r="R8" s="5">
        <v>1378.54</v>
      </c>
      <c r="S8" s="5"/>
      <c r="T8" s="5"/>
      <c r="U8" s="5">
        <v>22323.87</v>
      </c>
      <c r="V8" s="5">
        <v>9840</v>
      </c>
      <c r="W8" s="5">
        <v>50</v>
      </c>
      <c r="X8" s="5"/>
      <c r="Y8" s="5"/>
      <c r="Z8" s="5">
        <v>140</v>
      </c>
      <c r="AA8" s="5">
        <v>150</v>
      </c>
      <c r="AB8" s="5">
        <v>20</v>
      </c>
      <c r="AC8" s="5"/>
      <c r="AD8" s="5"/>
      <c r="AE8" s="5">
        <v>700</v>
      </c>
      <c r="AF8" s="5"/>
      <c r="AG8" s="5">
        <v>20</v>
      </c>
      <c r="AH8" s="5"/>
      <c r="AI8" s="5">
        <v>416.5</v>
      </c>
      <c r="AJ8" s="5">
        <v>63.07</v>
      </c>
      <c r="AK8" s="5">
        <v>500</v>
      </c>
      <c r="AL8" s="5"/>
      <c r="AM8" s="5"/>
      <c r="AN8" s="5"/>
      <c r="AO8" s="5">
        <v>290</v>
      </c>
      <c r="AP8" s="5"/>
      <c r="AQ8" s="5">
        <v>138.49</v>
      </c>
      <c r="AR8" s="5">
        <v>225.81</v>
      </c>
      <c r="AS8" s="5">
        <v>600</v>
      </c>
      <c r="AT8" s="5">
        <v>1194</v>
      </c>
      <c r="AU8" s="5"/>
      <c r="AV8" s="5">
        <v>7976</v>
      </c>
      <c r="AW8" s="5">
        <v>24169.8</v>
      </c>
      <c r="AX8" s="5"/>
      <c r="AY8" s="5"/>
      <c r="AZ8" s="5"/>
      <c r="BA8" s="5"/>
      <c r="BB8" s="5">
        <v>14791.6</v>
      </c>
      <c r="BC8" s="5">
        <v>2772</v>
      </c>
      <c r="BD8" s="5"/>
      <c r="BE8" s="5"/>
      <c r="BF8" s="5">
        <v>4.2</v>
      </c>
      <c r="BG8" s="5"/>
      <c r="BH8" s="5">
        <v>6602</v>
      </c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</row>
    <row r="9" spans="1:112" s="11" customFormat="1" ht="25.5" customHeight="1">
      <c r="A9" s="5"/>
      <c r="B9" s="5"/>
      <c r="C9" s="5"/>
      <c r="D9" s="5" t="s">
        <v>78</v>
      </c>
      <c r="E9" s="9" t="s">
        <v>79</v>
      </c>
      <c r="F9" s="5">
        <v>63741.96</v>
      </c>
      <c r="G9" s="5">
        <v>17248.29</v>
      </c>
      <c r="H9" s="5">
        <v>6307.08</v>
      </c>
      <c r="I9" s="5">
        <v>4836</v>
      </c>
      <c r="J9" s="5">
        <v>525.59</v>
      </c>
      <c r="K9" s="5"/>
      <c r="L9" s="5">
        <v>861.94</v>
      </c>
      <c r="M9" s="5">
        <v>2413.24</v>
      </c>
      <c r="N9" s="5"/>
      <c r="O9" s="5">
        <v>783.61</v>
      </c>
      <c r="P9" s="5"/>
      <c r="Q9" s="5">
        <v>142.29</v>
      </c>
      <c r="R9" s="5">
        <v>1378.54</v>
      </c>
      <c r="S9" s="5"/>
      <c r="T9" s="5"/>
      <c r="U9" s="5">
        <v>22323.87</v>
      </c>
      <c r="V9" s="5">
        <v>9840</v>
      </c>
      <c r="W9" s="5">
        <v>50</v>
      </c>
      <c r="X9" s="5"/>
      <c r="Y9" s="5"/>
      <c r="Z9" s="5">
        <v>140</v>
      </c>
      <c r="AA9" s="5">
        <v>150</v>
      </c>
      <c r="AB9" s="5">
        <v>20</v>
      </c>
      <c r="AC9" s="5"/>
      <c r="AD9" s="5"/>
      <c r="AE9" s="5">
        <v>700</v>
      </c>
      <c r="AF9" s="5"/>
      <c r="AG9" s="5">
        <v>20</v>
      </c>
      <c r="AH9" s="5"/>
      <c r="AI9" s="5">
        <v>416.5</v>
      </c>
      <c r="AJ9" s="5">
        <v>63.07</v>
      </c>
      <c r="AK9" s="5">
        <v>500</v>
      </c>
      <c r="AL9" s="5"/>
      <c r="AM9" s="5"/>
      <c r="AN9" s="5"/>
      <c r="AO9" s="5">
        <v>290</v>
      </c>
      <c r="AP9" s="5"/>
      <c r="AQ9" s="5">
        <v>138.49</v>
      </c>
      <c r="AR9" s="5">
        <v>225.81</v>
      </c>
      <c r="AS9" s="5">
        <v>600</v>
      </c>
      <c r="AT9" s="5">
        <v>1194</v>
      </c>
      <c r="AU9" s="5"/>
      <c r="AV9" s="5">
        <v>7976</v>
      </c>
      <c r="AW9" s="5">
        <v>24169.8</v>
      </c>
      <c r="AX9" s="5"/>
      <c r="AY9" s="5"/>
      <c r="AZ9" s="5"/>
      <c r="BA9" s="5"/>
      <c r="BB9" s="5">
        <v>14791.6</v>
      </c>
      <c r="BC9" s="5">
        <v>2772</v>
      </c>
      <c r="BD9" s="5"/>
      <c r="BE9" s="5"/>
      <c r="BF9" s="5">
        <v>4.2</v>
      </c>
      <c r="BG9" s="5"/>
      <c r="BH9" s="5">
        <v>6602</v>
      </c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</row>
    <row r="10" spans="1:112" s="11" customFormat="1" ht="25.5" customHeight="1">
      <c r="A10" s="5" t="s">
        <v>80</v>
      </c>
      <c r="B10" s="5"/>
      <c r="C10" s="5"/>
      <c r="D10" s="5"/>
      <c r="E10" s="9" t="s">
        <v>81</v>
      </c>
      <c r="F10" s="5">
        <v>21863.72</v>
      </c>
      <c r="G10" s="5">
        <v>9798.45</v>
      </c>
      <c r="H10" s="5">
        <v>4864.32</v>
      </c>
      <c r="I10" s="5">
        <v>4386.48</v>
      </c>
      <c r="J10" s="5">
        <v>405.36</v>
      </c>
      <c r="K10" s="5"/>
      <c r="L10" s="5"/>
      <c r="M10" s="5"/>
      <c r="N10" s="5"/>
      <c r="O10" s="5"/>
      <c r="P10" s="5"/>
      <c r="Q10" s="5">
        <v>142.29</v>
      </c>
      <c r="R10" s="5"/>
      <c r="S10" s="5"/>
      <c r="T10" s="5"/>
      <c r="U10" s="5">
        <v>5800.87</v>
      </c>
      <c r="V10" s="5">
        <v>350</v>
      </c>
      <c r="W10" s="5">
        <v>30</v>
      </c>
      <c r="X10" s="5"/>
      <c r="Y10" s="5"/>
      <c r="Z10" s="5">
        <v>10</v>
      </c>
      <c r="AA10" s="5">
        <v>20</v>
      </c>
      <c r="AB10" s="5">
        <v>20</v>
      </c>
      <c r="AC10" s="5"/>
      <c r="AD10" s="5"/>
      <c r="AE10" s="5">
        <v>450</v>
      </c>
      <c r="AF10" s="5"/>
      <c r="AG10" s="5">
        <v>20</v>
      </c>
      <c r="AH10" s="5"/>
      <c r="AI10" s="5">
        <v>126.5</v>
      </c>
      <c r="AJ10" s="5">
        <v>63.07</v>
      </c>
      <c r="AK10" s="5">
        <v>500</v>
      </c>
      <c r="AL10" s="5"/>
      <c r="AM10" s="5"/>
      <c r="AN10" s="5"/>
      <c r="AO10" s="5"/>
      <c r="AP10" s="5"/>
      <c r="AQ10" s="5">
        <v>138.49</v>
      </c>
      <c r="AR10" s="5">
        <v>225.81</v>
      </c>
      <c r="AS10" s="5">
        <v>600</v>
      </c>
      <c r="AT10" s="5">
        <v>1116</v>
      </c>
      <c r="AU10" s="5"/>
      <c r="AV10" s="5">
        <v>2131</v>
      </c>
      <c r="AW10" s="5">
        <v>6264.4</v>
      </c>
      <c r="AX10" s="5"/>
      <c r="AY10" s="5"/>
      <c r="AZ10" s="5"/>
      <c r="BA10" s="5"/>
      <c r="BB10" s="5">
        <v>151.2</v>
      </c>
      <c r="BC10" s="5"/>
      <c r="BD10" s="5"/>
      <c r="BE10" s="5"/>
      <c r="BF10" s="5">
        <v>4.2</v>
      </c>
      <c r="BG10" s="5"/>
      <c r="BH10" s="5">
        <v>6109</v>
      </c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</row>
    <row r="11" spans="1:112" s="11" customFormat="1" ht="25.5" customHeight="1">
      <c r="A11" s="5"/>
      <c r="B11" s="5" t="s">
        <v>82</v>
      </c>
      <c r="C11" s="5"/>
      <c r="D11" s="5"/>
      <c r="E11" s="9" t="s">
        <v>83</v>
      </c>
      <c r="F11" s="5">
        <v>1202.61</v>
      </c>
      <c r="G11" s="5">
        <v>688.61</v>
      </c>
      <c r="H11" s="5">
        <v>343.32</v>
      </c>
      <c r="I11" s="5">
        <v>316.68</v>
      </c>
      <c r="J11" s="5">
        <v>28.61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>
        <v>514</v>
      </c>
      <c r="V11" s="5">
        <v>50</v>
      </c>
      <c r="W11" s="5"/>
      <c r="X11" s="5"/>
      <c r="Y11" s="5"/>
      <c r="Z11" s="5"/>
      <c r="AA11" s="5"/>
      <c r="AB11" s="5"/>
      <c r="AC11" s="5"/>
      <c r="AD11" s="5"/>
      <c r="AE11" s="5">
        <v>50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>
        <v>78</v>
      </c>
      <c r="AU11" s="5"/>
      <c r="AV11" s="5">
        <v>336</v>
      </c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</row>
    <row r="12" spans="1:112" s="11" customFormat="1" ht="25.5" customHeight="1">
      <c r="A12" s="5" t="s">
        <v>84</v>
      </c>
      <c r="B12" s="5" t="s">
        <v>85</v>
      </c>
      <c r="C12" s="5" t="s">
        <v>82</v>
      </c>
      <c r="D12" s="5" t="s">
        <v>86</v>
      </c>
      <c r="E12" s="9" t="s">
        <v>87</v>
      </c>
      <c r="F12" s="5">
        <v>866.61</v>
      </c>
      <c r="G12" s="5">
        <v>688.61</v>
      </c>
      <c r="H12" s="5">
        <v>343.32</v>
      </c>
      <c r="I12" s="5">
        <v>316.68</v>
      </c>
      <c r="J12" s="5">
        <v>28.61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>
        <v>178</v>
      </c>
      <c r="V12" s="5">
        <v>50</v>
      </c>
      <c r="W12" s="5"/>
      <c r="X12" s="5"/>
      <c r="Y12" s="5"/>
      <c r="Z12" s="5"/>
      <c r="AA12" s="5"/>
      <c r="AB12" s="5"/>
      <c r="AC12" s="5"/>
      <c r="AD12" s="5"/>
      <c r="AE12" s="5">
        <v>50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>
        <v>78</v>
      </c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</row>
    <row r="13" spans="1:112" s="11" customFormat="1" ht="25.5" customHeight="1">
      <c r="A13" s="5" t="s">
        <v>84</v>
      </c>
      <c r="B13" s="5" t="s">
        <v>85</v>
      </c>
      <c r="C13" s="5" t="s">
        <v>88</v>
      </c>
      <c r="D13" s="5" t="s">
        <v>86</v>
      </c>
      <c r="E13" s="9" t="s">
        <v>89</v>
      </c>
      <c r="F13" s="5">
        <v>336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>
        <v>336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>
        <v>336</v>
      </c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</row>
    <row r="14" spans="1:112" s="11" customFormat="1" ht="25.5" customHeight="1">
      <c r="A14" s="5"/>
      <c r="B14" s="5" t="s">
        <v>90</v>
      </c>
      <c r="C14" s="5"/>
      <c r="D14" s="5"/>
      <c r="E14" s="9" t="s">
        <v>91</v>
      </c>
      <c r="F14" s="5">
        <v>16710.41</v>
      </c>
      <c r="G14" s="5">
        <v>6499.34</v>
      </c>
      <c r="H14" s="5">
        <v>3260.76</v>
      </c>
      <c r="I14" s="5">
        <v>2824.56</v>
      </c>
      <c r="J14" s="5">
        <v>271.73</v>
      </c>
      <c r="K14" s="5"/>
      <c r="L14" s="5"/>
      <c r="M14" s="5"/>
      <c r="N14" s="5"/>
      <c r="O14" s="5"/>
      <c r="P14" s="5"/>
      <c r="Q14" s="5">
        <v>142.29</v>
      </c>
      <c r="R14" s="5"/>
      <c r="S14" s="5"/>
      <c r="T14" s="5"/>
      <c r="U14" s="5">
        <v>3946.67</v>
      </c>
      <c r="V14" s="5">
        <v>100</v>
      </c>
      <c r="W14" s="5">
        <v>30</v>
      </c>
      <c r="X14" s="5"/>
      <c r="Y14" s="5"/>
      <c r="Z14" s="5">
        <v>10</v>
      </c>
      <c r="AA14" s="5">
        <v>20</v>
      </c>
      <c r="AB14" s="5">
        <v>20</v>
      </c>
      <c r="AC14" s="5"/>
      <c r="AD14" s="5"/>
      <c r="AE14" s="5">
        <v>200</v>
      </c>
      <c r="AF14" s="5"/>
      <c r="AG14" s="5">
        <v>20</v>
      </c>
      <c r="AH14" s="5"/>
      <c r="AI14" s="5">
        <v>126.5</v>
      </c>
      <c r="AJ14" s="5">
        <v>63.07</v>
      </c>
      <c r="AK14" s="5">
        <v>500</v>
      </c>
      <c r="AL14" s="5"/>
      <c r="AM14" s="5"/>
      <c r="AN14" s="5"/>
      <c r="AO14" s="5"/>
      <c r="AP14" s="5"/>
      <c r="AQ14" s="5">
        <v>138.49</v>
      </c>
      <c r="AR14" s="5">
        <v>225.81</v>
      </c>
      <c r="AS14" s="5">
        <v>600</v>
      </c>
      <c r="AT14" s="5">
        <v>726</v>
      </c>
      <c r="AU14" s="5"/>
      <c r="AV14" s="5">
        <v>1166.8</v>
      </c>
      <c r="AW14" s="5">
        <v>6264.4</v>
      </c>
      <c r="AX14" s="5"/>
      <c r="AY14" s="5"/>
      <c r="AZ14" s="5"/>
      <c r="BA14" s="5"/>
      <c r="BB14" s="5">
        <v>151.2</v>
      </c>
      <c r="BC14" s="5"/>
      <c r="BD14" s="5"/>
      <c r="BE14" s="5"/>
      <c r="BF14" s="5">
        <v>4.2</v>
      </c>
      <c r="BG14" s="5"/>
      <c r="BH14" s="5">
        <v>6109</v>
      </c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</row>
    <row r="15" spans="1:112" s="11" customFormat="1" ht="25.5" customHeight="1">
      <c r="A15" s="5" t="s">
        <v>84</v>
      </c>
      <c r="B15" s="5" t="s">
        <v>92</v>
      </c>
      <c r="C15" s="5" t="s">
        <v>82</v>
      </c>
      <c r="D15" s="5" t="s">
        <v>86</v>
      </c>
      <c r="E15" s="9" t="s">
        <v>87</v>
      </c>
      <c r="F15" s="5">
        <v>15543.61</v>
      </c>
      <c r="G15" s="5">
        <v>6499.34</v>
      </c>
      <c r="H15" s="5">
        <v>3260.76</v>
      </c>
      <c r="I15" s="5">
        <v>2824.56</v>
      </c>
      <c r="J15" s="5">
        <v>271.73</v>
      </c>
      <c r="K15" s="5"/>
      <c r="L15" s="5"/>
      <c r="M15" s="5"/>
      <c r="N15" s="5"/>
      <c r="O15" s="5"/>
      <c r="P15" s="5"/>
      <c r="Q15" s="5">
        <v>142.29</v>
      </c>
      <c r="R15" s="5"/>
      <c r="S15" s="5"/>
      <c r="T15" s="5"/>
      <c r="U15" s="5">
        <v>2779.87</v>
      </c>
      <c r="V15" s="5">
        <v>100</v>
      </c>
      <c r="W15" s="5">
        <v>30</v>
      </c>
      <c r="X15" s="5"/>
      <c r="Y15" s="5"/>
      <c r="Z15" s="5">
        <v>10</v>
      </c>
      <c r="AA15" s="5">
        <v>20</v>
      </c>
      <c r="AB15" s="5">
        <v>20</v>
      </c>
      <c r="AC15" s="5"/>
      <c r="AD15" s="5"/>
      <c r="AE15" s="5">
        <v>200</v>
      </c>
      <c r="AF15" s="5"/>
      <c r="AG15" s="5">
        <v>20</v>
      </c>
      <c r="AH15" s="5"/>
      <c r="AI15" s="5">
        <v>126.5</v>
      </c>
      <c r="AJ15" s="5">
        <v>63.07</v>
      </c>
      <c r="AK15" s="5">
        <v>500</v>
      </c>
      <c r="AL15" s="5"/>
      <c r="AM15" s="5"/>
      <c r="AN15" s="5"/>
      <c r="AO15" s="5"/>
      <c r="AP15" s="5"/>
      <c r="AQ15" s="5">
        <v>138.49</v>
      </c>
      <c r="AR15" s="5">
        <v>225.81</v>
      </c>
      <c r="AS15" s="5">
        <v>600</v>
      </c>
      <c r="AT15" s="5">
        <v>726</v>
      </c>
      <c r="AU15" s="5"/>
      <c r="AV15" s="5"/>
      <c r="AW15" s="5">
        <v>6264.4</v>
      </c>
      <c r="AX15" s="5"/>
      <c r="AY15" s="5"/>
      <c r="AZ15" s="5"/>
      <c r="BA15" s="5"/>
      <c r="BB15" s="5">
        <v>151.2</v>
      </c>
      <c r="BC15" s="5"/>
      <c r="BD15" s="5"/>
      <c r="BE15" s="5"/>
      <c r="BF15" s="5">
        <v>4.2</v>
      </c>
      <c r="BG15" s="5"/>
      <c r="BH15" s="5">
        <v>6109</v>
      </c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</row>
    <row r="16" spans="1:112" s="11" customFormat="1" ht="25.5" customHeight="1">
      <c r="A16" s="5" t="s">
        <v>84</v>
      </c>
      <c r="B16" s="5" t="s">
        <v>92</v>
      </c>
      <c r="C16" s="5" t="s">
        <v>93</v>
      </c>
      <c r="D16" s="5" t="s">
        <v>86</v>
      </c>
      <c r="E16" s="9" t="s">
        <v>94</v>
      </c>
      <c r="F16" s="5">
        <v>866.8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>
        <v>866.8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>
        <v>866.8</v>
      </c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</row>
    <row r="17" spans="1:112" s="11" customFormat="1" ht="25.5" customHeight="1">
      <c r="A17" s="5" t="s">
        <v>84</v>
      </c>
      <c r="B17" s="5" t="s">
        <v>92</v>
      </c>
      <c r="C17" s="5" t="s">
        <v>95</v>
      </c>
      <c r="D17" s="5" t="s">
        <v>86</v>
      </c>
      <c r="E17" s="9" t="s">
        <v>96</v>
      </c>
      <c r="F17" s="5">
        <v>300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>
        <v>300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>
        <v>300</v>
      </c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</row>
    <row r="18" spans="1:112" s="11" customFormat="1" ht="25.5" customHeight="1">
      <c r="A18" s="5"/>
      <c r="B18" s="5" t="s">
        <v>97</v>
      </c>
      <c r="C18" s="5"/>
      <c r="D18" s="5"/>
      <c r="E18" s="9" t="s">
        <v>98</v>
      </c>
      <c r="F18" s="5">
        <v>344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>
        <v>344</v>
      </c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>
        <v>344</v>
      </c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</row>
    <row r="19" spans="1:112" s="11" customFormat="1" ht="25.5" customHeight="1">
      <c r="A19" s="5" t="s">
        <v>84</v>
      </c>
      <c r="B19" s="5" t="s">
        <v>99</v>
      </c>
      <c r="C19" s="5" t="s">
        <v>100</v>
      </c>
      <c r="D19" s="5" t="s">
        <v>86</v>
      </c>
      <c r="E19" s="9" t="s">
        <v>101</v>
      </c>
      <c r="F19" s="5">
        <v>200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>
        <v>200</v>
      </c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>
        <v>200</v>
      </c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</row>
    <row r="20" spans="1:112" s="11" customFormat="1" ht="25.5" customHeight="1">
      <c r="A20" s="5" t="s">
        <v>84</v>
      </c>
      <c r="B20" s="5" t="s">
        <v>99</v>
      </c>
      <c r="C20" s="5" t="s">
        <v>95</v>
      </c>
      <c r="D20" s="5" t="s">
        <v>86</v>
      </c>
      <c r="E20" s="9" t="s">
        <v>102</v>
      </c>
      <c r="F20" s="5">
        <v>144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>
        <v>144</v>
      </c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>
        <v>144</v>
      </c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</row>
    <row r="21" spans="1:112" s="11" customFormat="1" ht="25.5" customHeight="1">
      <c r="A21" s="5"/>
      <c r="B21" s="5" t="s">
        <v>103</v>
      </c>
      <c r="C21" s="5"/>
      <c r="D21" s="5"/>
      <c r="E21" s="9" t="s">
        <v>104</v>
      </c>
      <c r="F21" s="5">
        <v>52.8</v>
      </c>
      <c r="G21" s="5">
        <v>52.8</v>
      </c>
      <c r="H21" s="5"/>
      <c r="I21" s="5">
        <v>52.8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</row>
    <row r="22" spans="1:112" s="11" customFormat="1" ht="25.5" customHeight="1">
      <c r="A22" s="5" t="s">
        <v>84</v>
      </c>
      <c r="B22" s="5" t="s">
        <v>105</v>
      </c>
      <c r="C22" s="5" t="s">
        <v>82</v>
      </c>
      <c r="D22" s="5" t="s">
        <v>86</v>
      </c>
      <c r="E22" s="9" t="s">
        <v>87</v>
      </c>
      <c r="F22" s="5">
        <v>52.8</v>
      </c>
      <c r="G22" s="5">
        <v>52.8</v>
      </c>
      <c r="H22" s="5"/>
      <c r="I22" s="5">
        <v>52.8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</row>
    <row r="23" spans="1:112" s="11" customFormat="1" ht="25.5" customHeight="1">
      <c r="A23" s="5"/>
      <c r="B23" s="5" t="s">
        <v>106</v>
      </c>
      <c r="C23" s="5"/>
      <c r="D23" s="5"/>
      <c r="E23" s="9" t="s">
        <v>107</v>
      </c>
      <c r="F23" s="5">
        <v>1034.74</v>
      </c>
      <c r="G23" s="5">
        <v>656.74</v>
      </c>
      <c r="H23" s="5">
        <v>338.16</v>
      </c>
      <c r="I23" s="5">
        <v>290.4</v>
      </c>
      <c r="J23" s="5">
        <v>28.18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>
        <v>378</v>
      </c>
      <c r="V23" s="5">
        <v>50</v>
      </c>
      <c r="W23" s="5"/>
      <c r="X23" s="5"/>
      <c r="Y23" s="5"/>
      <c r="Z23" s="5"/>
      <c r="AA23" s="5"/>
      <c r="AB23" s="5"/>
      <c r="AC23" s="5"/>
      <c r="AD23" s="5"/>
      <c r="AE23" s="5">
        <v>50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>
        <v>78</v>
      </c>
      <c r="AU23" s="5"/>
      <c r="AV23" s="5">
        <v>200</v>
      </c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</row>
    <row r="24" spans="1:112" s="11" customFormat="1" ht="25.5" customHeight="1">
      <c r="A24" s="5" t="s">
        <v>84</v>
      </c>
      <c r="B24" s="5" t="s">
        <v>108</v>
      </c>
      <c r="C24" s="5" t="s">
        <v>82</v>
      </c>
      <c r="D24" s="5" t="s">
        <v>86</v>
      </c>
      <c r="E24" s="9" t="s">
        <v>87</v>
      </c>
      <c r="F24" s="5">
        <v>834.74</v>
      </c>
      <c r="G24" s="5">
        <v>656.74</v>
      </c>
      <c r="H24" s="5">
        <v>338.16</v>
      </c>
      <c r="I24" s="5">
        <v>290.4</v>
      </c>
      <c r="J24" s="5">
        <v>28.18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>
        <v>178</v>
      </c>
      <c r="V24" s="5">
        <v>50</v>
      </c>
      <c r="W24" s="5"/>
      <c r="X24" s="5"/>
      <c r="Y24" s="5"/>
      <c r="Z24" s="5"/>
      <c r="AA24" s="5"/>
      <c r="AB24" s="5"/>
      <c r="AC24" s="5"/>
      <c r="AD24" s="5"/>
      <c r="AE24" s="5">
        <v>50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>
        <v>78</v>
      </c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</row>
    <row r="25" spans="1:112" s="11" customFormat="1" ht="25.5" customHeight="1">
      <c r="A25" s="5" t="s">
        <v>84</v>
      </c>
      <c r="B25" s="5" t="s">
        <v>108</v>
      </c>
      <c r="C25" s="5" t="s">
        <v>93</v>
      </c>
      <c r="D25" s="5" t="s">
        <v>86</v>
      </c>
      <c r="E25" s="9" t="s">
        <v>94</v>
      </c>
      <c r="F25" s="5">
        <v>200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v>200</v>
      </c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>
        <v>200</v>
      </c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</row>
    <row r="26" spans="1:112" s="11" customFormat="1" ht="25.5" customHeight="1">
      <c r="A26" s="5"/>
      <c r="B26" s="5" t="s">
        <v>109</v>
      </c>
      <c r="C26" s="5"/>
      <c r="D26" s="5"/>
      <c r="E26" s="9" t="s">
        <v>110</v>
      </c>
      <c r="F26" s="5">
        <v>2519.16</v>
      </c>
      <c r="G26" s="5">
        <v>1900.96</v>
      </c>
      <c r="H26" s="5">
        <v>922.08</v>
      </c>
      <c r="I26" s="5">
        <v>902.04</v>
      </c>
      <c r="J26" s="5">
        <v>76.84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>
        <v>618.2</v>
      </c>
      <c r="V26" s="5">
        <v>150</v>
      </c>
      <c r="W26" s="5"/>
      <c r="X26" s="5"/>
      <c r="Y26" s="5"/>
      <c r="Z26" s="5"/>
      <c r="AA26" s="5"/>
      <c r="AB26" s="5"/>
      <c r="AC26" s="5"/>
      <c r="AD26" s="5"/>
      <c r="AE26" s="5">
        <v>150</v>
      </c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>
        <v>234</v>
      </c>
      <c r="AU26" s="5"/>
      <c r="AV26" s="5">
        <v>84.2</v>
      </c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</row>
    <row r="27" spans="1:112" s="11" customFormat="1" ht="25.5" customHeight="1">
      <c r="A27" s="5" t="s">
        <v>84</v>
      </c>
      <c r="B27" s="5" t="s">
        <v>111</v>
      </c>
      <c r="C27" s="5" t="s">
        <v>82</v>
      </c>
      <c r="D27" s="5" t="s">
        <v>86</v>
      </c>
      <c r="E27" s="9" t="s">
        <v>87</v>
      </c>
      <c r="F27" s="5">
        <v>2434.96</v>
      </c>
      <c r="G27" s="5">
        <v>1900.96</v>
      </c>
      <c r="H27" s="5">
        <v>922.08</v>
      </c>
      <c r="I27" s="5">
        <v>902.04</v>
      </c>
      <c r="J27" s="5">
        <v>76.84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>
        <v>534</v>
      </c>
      <c r="V27" s="5">
        <v>150</v>
      </c>
      <c r="W27" s="5"/>
      <c r="X27" s="5"/>
      <c r="Y27" s="5"/>
      <c r="Z27" s="5"/>
      <c r="AA27" s="5"/>
      <c r="AB27" s="5"/>
      <c r="AC27" s="5"/>
      <c r="AD27" s="5"/>
      <c r="AE27" s="5">
        <v>150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>
        <v>234</v>
      </c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</row>
    <row r="28" spans="1:112" s="11" customFormat="1" ht="25.5" customHeight="1">
      <c r="A28" s="5" t="s">
        <v>84</v>
      </c>
      <c r="B28" s="5" t="s">
        <v>111</v>
      </c>
      <c r="C28" s="5" t="s">
        <v>93</v>
      </c>
      <c r="D28" s="5" t="s">
        <v>86</v>
      </c>
      <c r="E28" s="9" t="s">
        <v>94</v>
      </c>
      <c r="F28" s="5">
        <v>84.2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>
        <v>84.2</v>
      </c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>
        <v>84.2</v>
      </c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</row>
    <row r="29" spans="1:112" s="11" customFormat="1" ht="25.5" customHeight="1">
      <c r="A29" s="5" t="s">
        <v>112</v>
      </c>
      <c r="B29" s="5"/>
      <c r="C29" s="5"/>
      <c r="D29" s="5"/>
      <c r="E29" s="9" t="s">
        <v>113</v>
      </c>
      <c r="F29" s="5">
        <v>50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>
        <v>50</v>
      </c>
      <c r="V29" s="5">
        <v>50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</row>
    <row r="30" spans="1:112" s="11" customFormat="1" ht="25.5" customHeight="1">
      <c r="A30" s="5"/>
      <c r="B30" s="5" t="s">
        <v>82</v>
      </c>
      <c r="C30" s="5"/>
      <c r="D30" s="5"/>
      <c r="E30" s="9" t="s">
        <v>114</v>
      </c>
      <c r="F30" s="5">
        <v>50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>
        <v>50</v>
      </c>
      <c r="V30" s="5">
        <v>50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</row>
    <row r="31" spans="1:112" s="11" customFormat="1" ht="25.5" customHeight="1">
      <c r="A31" s="5" t="s">
        <v>115</v>
      </c>
      <c r="B31" s="5" t="s">
        <v>85</v>
      </c>
      <c r="C31" s="5" t="s">
        <v>116</v>
      </c>
      <c r="D31" s="5" t="s">
        <v>86</v>
      </c>
      <c r="E31" s="9" t="s">
        <v>117</v>
      </c>
      <c r="F31" s="5">
        <v>50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>
        <v>50</v>
      </c>
      <c r="V31" s="5">
        <v>50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</row>
    <row r="32" spans="1:112" s="11" customFormat="1" ht="25.5" customHeight="1">
      <c r="A32" s="5" t="s">
        <v>118</v>
      </c>
      <c r="B32" s="5"/>
      <c r="C32" s="5"/>
      <c r="D32" s="5"/>
      <c r="E32" s="9" t="s">
        <v>119</v>
      </c>
      <c r="F32" s="5">
        <v>7944.3</v>
      </c>
      <c r="G32" s="5">
        <v>4512.3</v>
      </c>
      <c r="H32" s="5">
        <v>1012.8</v>
      </c>
      <c r="I32" s="5">
        <v>139.92</v>
      </c>
      <c r="J32" s="5">
        <v>84.4</v>
      </c>
      <c r="K32" s="5"/>
      <c r="L32" s="5">
        <v>861.94</v>
      </c>
      <c r="M32" s="5">
        <v>2413.24</v>
      </c>
      <c r="N32" s="5"/>
      <c r="O32" s="5"/>
      <c r="P32" s="5"/>
      <c r="Q32" s="5"/>
      <c r="R32" s="5"/>
      <c r="S32" s="5"/>
      <c r="T32" s="5"/>
      <c r="U32" s="5">
        <v>600</v>
      </c>
      <c r="V32" s="5">
        <v>100</v>
      </c>
      <c r="W32" s="5"/>
      <c r="X32" s="5"/>
      <c r="Y32" s="5"/>
      <c r="Z32" s="5"/>
      <c r="AA32" s="5"/>
      <c r="AB32" s="5"/>
      <c r="AC32" s="5"/>
      <c r="AD32" s="5"/>
      <c r="AE32" s="5">
        <v>200</v>
      </c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>
        <v>300</v>
      </c>
      <c r="AW32" s="5">
        <v>2832</v>
      </c>
      <c r="AX32" s="5"/>
      <c r="AY32" s="5"/>
      <c r="AZ32" s="5"/>
      <c r="BA32" s="5"/>
      <c r="BB32" s="5"/>
      <c r="BC32" s="5">
        <v>2772</v>
      </c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</row>
    <row r="33" spans="1:112" s="11" customFormat="1" ht="25.5" customHeight="1">
      <c r="A33" s="5"/>
      <c r="B33" s="5" t="s">
        <v>82</v>
      </c>
      <c r="C33" s="5"/>
      <c r="D33" s="5"/>
      <c r="E33" s="9" t="s">
        <v>120</v>
      </c>
      <c r="F33" s="5">
        <v>1772.93</v>
      </c>
      <c r="G33" s="5">
        <v>1572.93</v>
      </c>
      <c r="H33" s="5">
        <v>766.92</v>
      </c>
      <c r="I33" s="5">
        <v>106.44</v>
      </c>
      <c r="J33" s="5">
        <v>63.91</v>
      </c>
      <c r="K33" s="5"/>
      <c r="L33" s="5">
        <v>635.66</v>
      </c>
      <c r="M33" s="5"/>
      <c r="N33" s="5"/>
      <c r="O33" s="5"/>
      <c r="P33" s="5"/>
      <c r="Q33" s="5"/>
      <c r="R33" s="5"/>
      <c r="S33" s="5"/>
      <c r="T33" s="5"/>
      <c r="U33" s="5">
        <v>200</v>
      </c>
      <c r="V33" s="5">
        <v>50</v>
      </c>
      <c r="W33" s="5"/>
      <c r="X33" s="5"/>
      <c r="Y33" s="5"/>
      <c r="Z33" s="5"/>
      <c r="AA33" s="5"/>
      <c r="AB33" s="5"/>
      <c r="AC33" s="5"/>
      <c r="AD33" s="5"/>
      <c r="AE33" s="5">
        <v>150</v>
      </c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</row>
    <row r="34" spans="1:112" s="11" customFormat="1" ht="25.5" customHeight="1">
      <c r="A34" s="5" t="s">
        <v>121</v>
      </c>
      <c r="B34" s="5" t="s">
        <v>85</v>
      </c>
      <c r="C34" s="5" t="s">
        <v>122</v>
      </c>
      <c r="D34" s="5" t="s">
        <v>86</v>
      </c>
      <c r="E34" s="9" t="s">
        <v>123</v>
      </c>
      <c r="F34" s="5">
        <v>1772.93</v>
      </c>
      <c r="G34" s="5">
        <v>1572.93</v>
      </c>
      <c r="H34" s="5">
        <v>766.92</v>
      </c>
      <c r="I34" s="5">
        <v>106.44</v>
      </c>
      <c r="J34" s="5">
        <v>63.91</v>
      </c>
      <c r="K34" s="5"/>
      <c r="L34" s="5">
        <v>635.66</v>
      </c>
      <c r="M34" s="5"/>
      <c r="N34" s="5"/>
      <c r="O34" s="5"/>
      <c r="P34" s="5"/>
      <c r="Q34" s="5"/>
      <c r="R34" s="5"/>
      <c r="S34" s="5"/>
      <c r="T34" s="5"/>
      <c r="U34" s="5">
        <v>200</v>
      </c>
      <c r="V34" s="5">
        <v>50</v>
      </c>
      <c r="W34" s="5"/>
      <c r="X34" s="5"/>
      <c r="Y34" s="5"/>
      <c r="Z34" s="5"/>
      <c r="AA34" s="5"/>
      <c r="AB34" s="5"/>
      <c r="AC34" s="5"/>
      <c r="AD34" s="5"/>
      <c r="AE34" s="5">
        <v>150</v>
      </c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</row>
    <row r="35" spans="1:112" s="11" customFormat="1" ht="25.5" customHeight="1">
      <c r="A35" s="5"/>
      <c r="B35" s="5" t="s">
        <v>97</v>
      </c>
      <c r="C35" s="5"/>
      <c r="D35" s="5"/>
      <c r="E35" s="9" t="s">
        <v>124</v>
      </c>
      <c r="F35" s="5">
        <v>2413.24</v>
      </c>
      <c r="G35" s="5">
        <v>2413.24</v>
      </c>
      <c r="H35" s="5"/>
      <c r="I35" s="5"/>
      <c r="J35" s="5"/>
      <c r="K35" s="5"/>
      <c r="L35" s="5"/>
      <c r="M35" s="5">
        <v>2413.24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>
        <v>0</v>
      </c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</row>
    <row r="36" spans="1:112" s="11" customFormat="1" ht="25.5" customHeight="1">
      <c r="A36" s="5" t="s">
        <v>121</v>
      </c>
      <c r="B36" s="5" t="s">
        <v>99</v>
      </c>
      <c r="C36" s="5" t="s">
        <v>97</v>
      </c>
      <c r="D36" s="5" t="s">
        <v>86</v>
      </c>
      <c r="E36" s="9" t="s">
        <v>125</v>
      </c>
      <c r="F36" s="5">
        <v>2413.24</v>
      </c>
      <c r="G36" s="5">
        <v>2413.24</v>
      </c>
      <c r="H36" s="5"/>
      <c r="I36" s="5"/>
      <c r="J36" s="5"/>
      <c r="K36" s="5"/>
      <c r="L36" s="5"/>
      <c r="M36" s="5">
        <v>2413.24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>
        <v>0</v>
      </c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</row>
    <row r="37" spans="1:112" s="11" customFormat="1" ht="25.5" customHeight="1">
      <c r="A37" s="5"/>
      <c r="B37" s="5" t="s">
        <v>126</v>
      </c>
      <c r="C37" s="5"/>
      <c r="D37" s="5"/>
      <c r="E37" s="9" t="s">
        <v>127</v>
      </c>
      <c r="F37" s="5">
        <v>926.13</v>
      </c>
      <c r="G37" s="5">
        <v>526.13</v>
      </c>
      <c r="H37" s="5">
        <v>245.88</v>
      </c>
      <c r="I37" s="5">
        <v>33.48</v>
      </c>
      <c r="J37" s="5">
        <v>20.49</v>
      </c>
      <c r="K37" s="5"/>
      <c r="L37" s="5">
        <v>226.28</v>
      </c>
      <c r="M37" s="5"/>
      <c r="N37" s="5"/>
      <c r="O37" s="5"/>
      <c r="P37" s="5"/>
      <c r="Q37" s="5"/>
      <c r="R37" s="5"/>
      <c r="S37" s="5"/>
      <c r="T37" s="5"/>
      <c r="U37" s="5">
        <v>400</v>
      </c>
      <c r="V37" s="5">
        <v>50</v>
      </c>
      <c r="W37" s="5"/>
      <c r="X37" s="5"/>
      <c r="Y37" s="5"/>
      <c r="Z37" s="5"/>
      <c r="AA37" s="5"/>
      <c r="AB37" s="5"/>
      <c r="AC37" s="5"/>
      <c r="AD37" s="5"/>
      <c r="AE37" s="5">
        <v>50</v>
      </c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>
        <v>300</v>
      </c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</row>
    <row r="38" spans="1:112" s="11" customFormat="1" ht="25.5" customHeight="1">
      <c r="A38" s="5" t="s">
        <v>121</v>
      </c>
      <c r="B38" s="5" t="s">
        <v>128</v>
      </c>
      <c r="C38" s="5" t="s">
        <v>97</v>
      </c>
      <c r="D38" s="5" t="s">
        <v>86</v>
      </c>
      <c r="E38" s="9" t="s">
        <v>129</v>
      </c>
      <c r="F38" s="5">
        <v>926.13</v>
      </c>
      <c r="G38" s="5">
        <v>526.13</v>
      </c>
      <c r="H38" s="5">
        <v>245.88</v>
      </c>
      <c r="I38" s="5">
        <v>33.48</v>
      </c>
      <c r="J38" s="5">
        <v>20.49</v>
      </c>
      <c r="K38" s="5"/>
      <c r="L38" s="5">
        <v>226.28</v>
      </c>
      <c r="M38" s="5"/>
      <c r="N38" s="5"/>
      <c r="O38" s="5"/>
      <c r="P38" s="5"/>
      <c r="Q38" s="5"/>
      <c r="R38" s="5"/>
      <c r="S38" s="5"/>
      <c r="T38" s="5"/>
      <c r="U38" s="5">
        <v>400</v>
      </c>
      <c r="V38" s="5">
        <v>50</v>
      </c>
      <c r="W38" s="5"/>
      <c r="X38" s="5"/>
      <c r="Y38" s="5"/>
      <c r="Z38" s="5"/>
      <c r="AA38" s="5"/>
      <c r="AB38" s="5"/>
      <c r="AC38" s="5"/>
      <c r="AD38" s="5"/>
      <c r="AE38" s="5">
        <v>50</v>
      </c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>
        <v>300</v>
      </c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</row>
    <row r="39" spans="1:112" s="11" customFormat="1" ht="25.5" customHeight="1">
      <c r="A39" s="5"/>
      <c r="B39" s="5" t="s">
        <v>130</v>
      </c>
      <c r="C39" s="5"/>
      <c r="D39" s="5"/>
      <c r="E39" s="9" t="s">
        <v>131</v>
      </c>
      <c r="F39" s="5">
        <v>2628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>
        <v>2628</v>
      </c>
      <c r="AX39" s="5"/>
      <c r="AY39" s="5"/>
      <c r="AZ39" s="5"/>
      <c r="BA39" s="5"/>
      <c r="BB39" s="5"/>
      <c r="BC39" s="5">
        <v>2628</v>
      </c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</row>
    <row r="40" spans="1:112" s="11" customFormat="1" ht="25.5" customHeight="1">
      <c r="A40" s="5" t="s">
        <v>121</v>
      </c>
      <c r="B40" s="5" t="s">
        <v>132</v>
      </c>
      <c r="C40" s="5" t="s">
        <v>93</v>
      </c>
      <c r="D40" s="5" t="s">
        <v>86</v>
      </c>
      <c r="E40" s="9" t="s">
        <v>133</v>
      </c>
      <c r="F40" s="5">
        <v>2628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>
        <v>2628</v>
      </c>
      <c r="AX40" s="5"/>
      <c r="AY40" s="5"/>
      <c r="AZ40" s="5"/>
      <c r="BA40" s="5"/>
      <c r="BB40" s="5"/>
      <c r="BC40" s="5">
        <v>2628</v>
      </c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</row>
    <row r="41" spans="1:112" s="11" customFormat="1" ht="25.5" customHeight="1">
      <c r="A41" s="5"/>
      <c r="B41" s="5" t="s">
        <v>134</v>
      </c>
      <c r="C41" s="5"/>
      <c r="D41" s="5"/>
      <c r="E41" s="9" t="s">
        <v>135</v>
      </c>
      <c r="F41" s="5">
        <v>204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>
        <v>204</v>
      </c>
      <c r="AX41" s="5"/>
      <c r="AY41" s="5"/>
      <c r="AZ41" s="5"/>
      <c r="BA41" s="5"/>
      <c r="BB41" s="5">
        <v>60</v>
      </c>
      <c r="BC41" s="5">
        <v>144</v>
      </c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</row>
    <row r="42" spans="1:112" s="11" customFormat="1" ht="25.5" customHeight="1">
      <c r="A42" s="5" t="s">
        <v>121</v>
      </c>
      <c r="B42" s="5" t="s">
        <v>136</v>
      </c>
      <c r="C42" s="5" t="s">
        <v>82</v>
      </c>
      <c r="D42" s="5" t="s">
        <v>86</v>
      </c>
      <c r="E42" s="9" t="s">
        <v>137</v>
      </c>
      <c r="F42" s="5">
        <v>60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>
        <v>60</v>
      </c>
      <c r="AX42" s="5"/>
      <c r="AY42" s="5"/>
      <c r="AZ42" s="5"/>
      <c r="BA42" s="5"/>
      <c r="BB42" s="5">
        <v>60</v>
      </c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</row>
    <row r="43" spans="1:112" s="11" customFormat="1" ht="25.5" customHeight="1">
      <c r="A43" s="5" t="s">
        <v>121</v>
      </c>
      <c r="B43" s="5" t="s">
        <v>136</v>
      </c>
      <c r="C43" s="5" t="s">
        <v>93</v>
      </c>
      <c r="D43" s="5" t="s">
        <v>86</v>
      </c>
      <c r="E43" s="9" t="s">
        <v>138</v>
      </c>
      <c r="F43" s="5">
        <v>144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>
        <v>144</v>
      </c>
      <c r="AX43" s="5"/>
      <c r="AY43" s="5"/>
      <c r="AZ43" s="5"/>
      <c r="BA43" s="5"/>
      <c r="BB43" s="5"/>
      <c r="BC43" s="5">
        <v>144</v>
      </c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</row>
    <row r="44" spans="1:112" s="11" customFormat="1" ht="25.5" customHeight="1">
      <c r="A44" s="5" t="s">
        <v>139</v>
      </c>
      <c r="B44" s="5"/>
      <c r="C44" s="5"/>
      <c r="D44" s="5"/>
      <c r="E44" s="9" t="s">
        <v>140</v>
      </c>
      <c r="F44" s="5">
        <v>2162</v>
      </c>
      <c r="G44" s="5">
        <v>1559</v>
      </c>
      <c r="H44" s="5">
        <v>429.96</v>
      </c>
      <c r="I44" s="5">
        <v>309.6</v>
      </c>
      <c r="J44" s="5">
        <v>35.83</v>
      </c>
      <c r="K44" s="5"/>
      <c r="L44" s="5"/>
      <c r="M44" s="5"/>
      <c r="N44" s="5"/>
      <c r="O44" s="5">
        <v>783.61</v>
      </c>
      <c r="P44" s="5"/>
      <c r="Q44" s="5"/>
      <c r="R44" s="5"/>
      <c r="S44" s="5"/>
      <c r="T44" s="5"/>
      <c r="U44" s="5">
        <v>603</v>
      </c>
      <c r="V44" s="5">
        <v>50</v>
      </c>
      <c r="W44" s="5"/>
      <c r="X44" s="5"/>
      <c r="Y44" s="5"/>
      <c r="Z44" s="5"/>
      <c r="AA44" s="5"/>
      <c r="AB44" s="5"/>
      <c r="AC44" s="5"/>
      <c r="AD44" s="5"/>
      <c r="AE44" s="5">
        <v>50</v>
      </c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>
        <v>78</v>
      </c>
      <c r="AU44" s="5"/>
      <c r="AV44" s="5">
        <v>425</v>
      </c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</row>
    <row r="45" spans="1:112" s="11" customFormat="1" ht="25.5" customHeight="1">
      <c r="A45" s="5"/>
      <c r="B45" s="5" t="s">
        <v>100</v>
      </c>
      <c r="C45" s="5"/>
      <c r="D45" s="5"/>
      <c r="E45" s="9" t="s">
        <v>141</v>
      </c>
      <c r="F45" s="5">
        <v>1378.39</v>
      </c>
      <c r="G45" s="5">
        <v>775.39</v>
      </c>
      <c r="H45" s="5">
        <v>429.96</v>
      </c>
      <c r="I45" s="5">
        <v>309.6</v>
      </c>
      <c r="J45" s="5">
        <v>35.83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>
        <v>603</v>
      </c>
      <c r="V45" s="5">
        <v>50</v>
      </c>
      <c r="W45" s="5"/>
      <c r="X45" s="5"/>
      <c r="Y45" s="5"/>
      <c r="Z45" s="5"/>
      <c r="AA45" s="5"/>
      <c r="AB45" s="5"/>
      <c r="AC45" s="5"/>
      <c r="AD45" s="5"/>
      <c r="AE45" s="5">
        <v>50</v>
      </c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>
        <v>78</v>
      </c>
      <c r="AU45" s="5"/>
      <c r="AV45" s="5">
        <v>425</v>
      </c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</row>
    <row r="46" spans="1:112" s="11" customFormat="1" ht="25.5" customHeight="1">
      <c r="A46" s="5" t="s">
        <v>142</v>
      </c>
      <c r="B46" s="5" t="s">
        <v>143</v>
      </c>
      <c r="C46" s="5" t="s">
        <v>144</v>
      </c>
      <c r="D46" s="5" t="s">
        <v>86</v>
      </c>
      <c r="E46" s="9" t="s">
        <v>145</v>
      </c>
      <c r="F46" s="5">
        <v>953.39</v>
      </c>
      <c r="G46" s="5">
        <v>775.39</v>
      </c>
      <c r="H46" s="5">
        <v>429.96</v>
      </c>
      <c r="I46" s="5">
        <v>309.6</v>
      </c>
      <c r="J46" s="5">
        <v>35.83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>
        <v>178</v>
      </c>
      <c r="V46" s="5">
        <v>50</v>
      </c>
      <c r="W46" s="5"/>
      <c r="X46" s="5"/>
      <c r="Y46" s="5"/>
      <c r="Z46" s="5"/>
      <c r="AA46" s="5"/>
      <c r="AB46" s="5"/>
      <c r="AC46" s="5"/>
      <c r="AD46" s="5"/>
      <c r="AE46" s="5">
        <v>50</v>
      </c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>
        <v>78</v>
      </c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</row>
    <row r="47" spans="1:112" s="11" customFormat="1" ht="25.5" customHeight="1">
      <c r="A47" s="5" t="s">
        <v>142</v>
      </c>
      <c r="B47" s="5" t="s">
        <v>143</v>
      </c>
      <c r="C47" s="5" t="s">
        <v>122</v>
      </c>
      <c r="D47" s="5" t="s">
        <v>86</v>
      </c>
      <c r="E47" s="9" t="s">
        <v>146</v>
      </c>
      <c r="F47" s="5">
        <v>425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>
        <v>425</v>
      </c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>
        <v>425</v>
      </c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</row>
    <row r="48" spans="1:112" s="11" customFormat="1" ht="25.5" customHeight="1">
      <c r="A48" s="5"/>
      <c r="B48" s="5" t="s">
        <v>103</v>
      </c>
      <c r="C48" s="5"/>
      <c r="D48" s="5"/>
      <c r="E48" s="9" t="s">
        <v>147</v>
      </c>
      <c r="F48" s="5">
        <v>783.61</v>
      </c>
      <c r="G48" s="5">
        <v>783.61</v>
      </c>
      <c r="H48" s="5"/>
      <c r="I48" s="5"/>
      <c r="J48" s="5"/>
      <c r="K48" s="5"/>
      <c r="L48" s="5"/>
      <c r="M48" s="5"/>
      <c r="N48" s="5"/>
      <c r="O48" s="5">
        <v>783.61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</row>
    <row r="49" spans="1:112" s="11" customFormat="1" ht="25.5" customHeight="1">
      <c r="A49" s="5" t="s">
        <v>142</v>
      </c>
      <c r="B49" s="5" t="s">
        <v>105</v>
      </c>
      <c r="C49" s="5" t="s">
        <v>82</v>
      </c>
      <c r="D49" s="5" t="s">
        <v>86</v>
      </c>
      <c r="E49" s="9" t="s">
        <v>148</v>
      </c>
      <c r="F49" s="5">
        <v>626.13</v>
      </c>
      <c r="G49" s="5">
        <v>626.13</v>
      </c>
      <c r="H49" s="5"/>
      <c r="I49" s="5"/>
      <c r="J49" s="5"/>
      <c r="K49" s="5"/>
      <c r="L49" s="5"/>
      <c r="M49" s="5"/>
      <c r="N49" s="5"/>
      <c r="O49" s="5">
        <v>626.13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</row>
    <row r="50" spans="1:112" s="11" customFormat="1" ht="25.5" customHeight="1">
      <c r="A50" s="5" t="s">
        <v>142</v>
      </c>
      <c r="B50" s="5" t="s">
        <v>105</v>
      </c>
      <c r="C50" s="5" t="s">
        <v>93</v>
      </c>
      <c r="D50" s="5" t="s">
        <v>86</v>
      </c>
      <c r="E50" s="9" t="s">
        <v>149</v>
      </c>
      <c r="F50" s="5">
        <v>157.48</v>
      </c>
      <c r="G50" s="5">
        <v>157.48</v>
      </c>
      <c r="H50" s="5"/>
      <c r="I50" s="5"/>
      <c r="J50" s="5"/>
      <c r="K50" s="5"/>
      <c r="L50" s="5"/>
      <c r="M50" s="5"/>
      <c r="N50" s="5"/>
      <c r="O50" s="5">
        <v>157.48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</row>
    <row r="51" spans="1:112" s="11" customFormat="1" ht="25.5" customHeight="1">
      <c r="A51" s="5" t="s">
        <v>150</v>
      </c>
      <c r="B51" s="5"/>
      <c r="C51" s="5"/>
      <c r="D51" s="5"/>
      <c r="E51" s="9" t="s">
        <v>151</v>
      </c>
      <c r="F51" s="5">
        <v>4300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>
        <v>4300</v>
      </c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>
        <v>4300</v>
      </c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</row>
    <row r="52" spans="1:112" s="11" customFormat="1" ht="25.5" customHeight="1">
      <c r="A52" s="5"/>
      <c r="B52" s="5" t="s">
        <v>88</v>
      </c>
      <c r="C52" s="5"/>
      <c r="D52" s="5"/>
      <c r="E52" s="9" t="s">
        <v>152</v>
      </c>
      <c r="F52" s="5">
        <v>4300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>
        <v>4300</v>
      </c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>
        <v>4300</v>
      </c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</row>
    <row r="53" spans="1:112" s="11" customFormat="1" ht="25.5" customHeight="1">
      <c r="A53" s="5" t="s">
        <v>153</v>
      </c>
      <c r="B53" s="5" t="s">
        <v>154</v>
      </c>
      <c r="C53" s="5" t="s">
        <v>93</v>
      </c>
      <c r="D53" s="5" t="s">
        <v>86</v>
      </c>
      <c r="E53" s="9" t="s">
        <v>155</v>
      </c>
      <c r="F53" s="5">
        <v>4300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>
        <v>4300</v>
      </c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>
        <v>4300</v>
      </c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</row>
    <row r="54" spans="1:112" s="11" customFormat="1" ht="25.5" customHeight="1">
      <c r="A54" s="5" t="s">
        <v>156</v>
      </c>
      <c r="B54" s="5"/>
      <c r="C54" s="5"/>
      <c r="D54" s="5"/>
      <c r="E54" s="9" t="s">
        <v>157</v>
      </c>
      <c r="F54" s="5">
        <v>1364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>
        <v>500</v>
      </c>
      <c r="V54" s="5">
        <v>380</v>
      </c>
      <c r="W54" s="5"/>
      <c r="X54" s="5"/>
      <c r="Y54" s="5"/>
      <c r="Z54" s="5">
        <v>10</v>
      </c>
      <c r="AA54" s="5">
        <v>10</v>
      </c>
      <c r="AB54" s="5"/>
      <c r="AC54" s="5"/>
      <c r="AD54" s="5"/>
      <c r="AE54" s="5"/>
      <c r="AF54" s="5"/>
      <c r="AG54" s="5"/>
      <c r="AH54" s="5"/>
      <c r="AI54" s="5">
        <v>50</v>
      </c>
      <c r="AJ54" s="5"/>
      <c r="AK54" s="5"/>
      <c r="AL54" s="5"/>
      <c r="AM54" s="5"/>
      <c r="AN54" s="5"/>
      <c r="AO54" s="5">
        <v>50</v>
      </c>
      <c r="AP54" s="5"/>
      <c r="AQ54" s="5"/>
      <c r="AR54" s="5"/>
      <c r="AS54" s="5"/>
      <c r="AT54" s="5"/>
      <c r="AU54" s="5"/>
      <c r="AV54" s="5"/>
      <c r="AW54" s="5">
        <v>864</v>
      </c>
      <c r="AX54" s="5"/>
      <c r="AY54" s="5"/>
      <c r="AZ54" s="5"/>
      <c r="BA54" s="5"/>
      <c r="BB54" s="5">
        <v>864</v>
      </c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</row>
    <row r="55" spans="1:112" s="11" customFormat="1" ht="25.5" customHeight="1">
      <c r="A55" s="5"/>
      <c r="B55" s="5" t="s">
        <v>82</v>
      </c>
      <c r="C55" s="5"/>
      <c r="D55" s="5"/>
      <c r="E55" s="9" t="s">
        <v>158</v>
      </c>
      <c r="F55" s="5">
        <v>1364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>
        <v>500</v>
      </c>
      <c r="V55" s="5">
        <v>380</v>
      </c>
      <c r="W55" s="5"/>
      <c r="X55" s="5"/>
      <c r="Y55" s="5"/>
      <c r="Z55" s="5">
        <v>10</v>
      </c>
      <c r="AA55" s="5">
        <v>10</v>
      </c>
      <c r="AB55" s="5"/>
      <c r="AC55" s="5"/>
      <c r="AD55" s="5"/>
      <c r="AE55" s="5"/>
      <c r="AF55" s="5"/>
      <c r="AG55" s="5"/>
      <c r="AH55" s="5"/>
      <c r="AI55" s="5">
        <v>50</v>
      </c>
      <c r="AJ55" s="5"/>
      <c r="AK55" s="5"/>
      <c r="AL55" s="5"/>
      <c r="AM55" s="5"/>
      <c r="AN55" s="5"/>
      <c r="AO55" s="5">
        <v>50</v>
      </c>
      <c r="AP55" s="5"/>
      <c r="AQ55" s="5"/>
      <c r="AR55" s="5"/>
      <c r="AS55" s="5"/>
      <c r="AT55" s="5"/>
      <c r="AU55" s="5"/>
      <c r="AV55" s="5"/>
      <c r="AW55" s="5">
        <v>864</v>
      </c>
      <c r="AX55" s="5"/>
      <c r="AY55" s="5"/>
      <c r="AZ55" s="5"/>
      <c r="BA55" s="5"/>
      <c r="BB55" s="5">
        <v>864</v>
      </c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</row>
    <row r="56" spans="1:112" s="11" customFormat="1" ht="25.5" customHeight="1">
      <c r="A56" s="5" t="s">
        <v>159</v>
      </c>
      <c r="B56" s="5" t="s">
        <v>85</v>
      </c>
      <c r="C56" s="5" t="s">
        <v>122</v>
      </c>
      <c r="D56" s="5" t="s">
        <v>86</v>
      </c>
      <c r="E56" s="9" t="s">
        <v>160</v>
      </c>
      <c r="F56" s="5">
        <v>1364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>
        <v>500</v>
      </c>
      <c r="V56" s="5">
        <v>380</v>
      </c>
      <c r="W56" s="5"/>
      <c r="X56" s="5"/>
      <c r="Y56" s="5"/>
      <c r="Z56" s="5">
        <v>10</v>
      </c>
      <c r="AA56" s="5">
        <v>10</v>
      </c>
      <c r="AB56" s="5"/>
      <c r="AC56" s="5"/>
      <c r="AD56" s="5"/>
      <c r="AE56" s="5"/>
      <c r="AF56" s="5"/>
      <c r="AG56" s="5"/>
      <c r="AH56" s="5"/>
      <c r="AI56" s="5">
        <v>50</v>
      </c>
      <c r="AJ56" s="5"/>
      <c r="AK56" s="5"/>
      <c r="AL56" s="5"/>
      <c r="AM56" s="5"/>
      <c r="AN56" s="5"/>
      <c r="AO56" s="5">
        <v>50</v>
      </c>
      <c r="AP56" s="5"/>
      <c r="AQ56" s="5"/>
      <c r="AR56" s="5"/>
      <c r="AS56" s="5"/>
      <c r="AT56" s="5"/>
      <c r="AU56" s="5"/>
      <c r="AV56" s="5"/>
      <c r="AW56" s="5">
        <v>864</v>
      </c>
      <c r="AX56" s="5"/>
      <c r="AY56" s="5"/>
      <c r="AZ56" s="5"/>
      <c r="BA56" s="5"/>
      <c r="BB56" s="5">
        <v>864</v>
      </c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</row>
    <row r="57" spans="1:112" s="11" customFormat="1" ht="25.5" customHeight="1">
      <c r="A57" s="5" t="s">
        <v>161</v>
      </c>
      <c r="B57" s="5"/>
      <c r="C57" s="5"/>
      <c r="D57" s="5"/>
      <c r="E57" s="9" t="s">
        <v>162</v>
      </c>
      <c r="F57" s="5">
        <v>24179.4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>
        <v>9970</v>
      </c>
      <c r="V57" s="5">
        <v>8910</v>
      </c>
      <c r="W57" s="5">
        <v>20</v>
      </c>
      <c r="X57" s="5"/>
      <c r="Y57" s="5"/>
      <c r="Z57" s="5">
        <v>120</v>
      </c>
      <c r="AA57" s="5">
        <v>120</v>
      </c>
      <c r="AB57" s="5"/>
      <c r="AC57" s="5"/>
      <c r="AD57" s="5"/>
      <c r="AE57" s="5"/>
      <c r="AF57" s="5"/>
      <c r="AG57" s="5"/>
      <c r="AH57" s="5"/>
      <c r="AI57" s="5">
        <v>240</v>
      </c>
      <c r="AJ57" s="5"/>
      <c r="AK57" s="5"/>
      <c r="AL57" s="5"/>
      <c r="AM57" s="5"/>
      <c r="AN57" s="5"/>
      <c r="AO57" s="5">
        <v>240</v>
      </c>
      <c r="AP57" s="5"/>
      <c r="AQ57" s="5"/>
      <c r="AR57" s="5"/>
      <c r="AS57" s="5"/>
      <c r="AT57" s="5"/>
      <c r="AU57" s="5"/>
      <c r="AV57" s="5">
        <v>320</v>
      </c>
      <c r="AW57" s="5">
        <v>14209.4</v>
      </c>
      <c r="AX57" s="5"/>
      <c r="AY57" s="5"/>
      <c r="AZ57" s="5"/>
      <c r="BA57" s="5"/>
      <c r="BB57" s="5">
        <v>13716.4</v>
      </c>
      <c r="BC57" s="5"/>
      <c r="BD57" s="5"/>
      <c r="BE57" s="5"/>
      <c r="BF57" s="5"/>
      <c r="BG57" s="5"/>
      <c r="BH57" s="5">
        <v>493</v>
      </c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</row>
    <row r="58" spans="1:112" s="11" customFormat="1" ht="25.5" customHeight="1">
      <c r="A58" s="5"/>
      <c r="B58" s="5" t="s">
        <v>82</v>
      </c>
      <c r="C58" s="5"/>
      <c r="D58" s="5"/>
      <c r="E58" s="9" t="s">
        <v>163</v>
      </c>
      <c r="F58" s="5">
        <v>201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>
        <v>50</v>
      </c>
      <c r="V58" s="5">
        <v>30</v>
      </c>
      <c r="W58" s="5">
        <v>20</v>
      </c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>
        <v>151</v>
      </c>
      <c r="AX58" s="5"/>
      <c r="AY58" s="5"/>
      <c r="AZ58" s="5"/>
      <c r="BA58" s="5"/>
      <c r="BB58" s="5">
        <v>151</v>
      </c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</row>
    <row r="59" spans="1:112" s="11" customFormat="1" ht="25.5" customHeight="1">
      <c r="A59" s="5" t="s">
        <v>164</v>
      </c>
      <c r="B59" s="5" t="s">
        <v>85</v>
      </c>
      <c r="C59" s="5" t="s">
        <v>88</v>
      </c>
      <c r="D59" s="5" t="s">
        <v>86</v>
      </c>
      <c r="E59" s="9" t="s">
        <v>165</v>
      </c>
      <c r="F59" s="5">
        <v>201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>
        <v>50</v>
      </c>
      <c r="V59" s="5">
        <v>30</v>
      </c>
      <c r="W59" s="5">
        <v>20</v>
      </c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>
        <v>151</v>
      </c>
      <c r="AX59" s="5"/>
      <c r="AY59" s="5"/>
      <c r="AZ59" s="5"/>
      <c r="BA59" s="5"/>
      <c r="BB59" s="5">
        <v>151</v>
      </c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</row>
    <row r="60" spans="1:112" s="11" customFormat="1" ht="25.5" customHeight="1">
      <c r="A60" s="5"/>
      <c r="B60" s="5" t="s">
        <v>97</v>
      </c>
      <c r="C60" s="5"/>
      <c r="D60" s="5"/>
      <c r="E60" s="9" t="s">
        <v>166</v>
      </c>
      <c r="F60" s="5">
        <v>320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>
        <v>320</v>
      </c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>
        <v>320</v>
      </c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</row>
    <row r="61" spans="1:112" s="11" customFormat="1" ht="25.5" customHeight="1">
      <c r="A61" s="5" t="s">
        <v>164</v>
      </c>
      <c r="B61" s="5" t="s">
        <v>99</v>
      </c>
      <c r="C61" s="5" t="s">
        <v>122</v>
      </c>
      <c r="D61" s="5" t="s">
        <v>86</v>
      </c>
      <c r="E61" s="9" t="s">
        <v>167</v>
      </c>
      <c r="F61" s="5">
        <v>320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>
        <v>320</v>
      </c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>
        <v>320</v>
      </c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</row>
    <row r="62" spans="1:112" s="11" customFormat="1" ht="25.5" customHeight="1">
      <c r="A62" s="5"/>
      <c r="B62" s="5" t="s">
        <v>100</v>
      </c>
      <c r="C62" s="5"/>
      <c r="D62" s="5"/>
      <c r="E62" s="9" t="s">
        <v>168</v>
      </c>
      <c r="F62" s="5">
        <v>23658.4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>
        <v>9600</v>
      </c>
      <c r="V62" s="5">
        <v>8880</v>
      </c>
      <c r="W62" s="5"/>
      <c r="X62" s="5"/>
      <c r="Y62" s="5"/>
      <c r="Z62" s="5">
        <v>120</v>
      </c>
      <c r="AA62" s="5">
        <v>120</v>
      </c>
      <c r="AB62" s="5"/>
      <c r="AC62" s="5"/>
      <c r="AD62" s="5"/>
      <c r="AE62" s="5"/>
      <c r="AF62" s="5"/>
      <c r="AG62" s="5"/>
      <c r="AH62" s="5"/>
      <c r="AI62" s="5">
        <v>240</v>
      </c>
      <c r="AJ62" s="5"/>
      <c r="AK62" s="5"/>
      <c r="AL62" s="5"/>
      <c r="AM62" s="5"/>
      <c r="AN62" s="5"/>
      <c r="AO62" s="5">
        <v>240</v>
      </c>
      <c r="AP62" s="5"/>
      <c r="AQ62" s="5"/>
      <c r="AR62" s="5"/>
      <c r="AS62" s="5"/>
      <c r="AT62" s="5"/>
      <c r="AU62" s="5"/>
      <c r="AV62" s="5"/>
      <c r="AW62" s="5">
        <v>14058.4</v>
      </c>
      <c r="AX62" s="5"/>
      <c r="AY62" s="5"/>
      <c r="AZ62" s="5"/>
      <c r="BA62" s="5"/>
      <c r="BB62" s="5">
        <v>13565.4</v>
      </c>
      <c r="BC62" s="5"/>
      <c r="BD62" s="5"/>
      <c r="BE62" s="5"/>
      <c r="BF62" s="5"/>
      <c r="BG62" s="5"/>
      <c r="BH62" s="5">
        <v>493</v>
      </c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</row>
    <row r="63" spans="1:112" s="11" customFormat="1" ht="25.5" customHeight="1">
      <c r="A63" s="5" t="s">
        <v>164</v>
      </c>
      <c r="B63" s="5" t="s">
        <v>143</v>
      </c>
      <c r="C63" s="5" t="s">
        <v>97</v>
      </c>
      <c r="D63" s="5" t="s">
        <v>86</v>
      </c>
      <c r="E63" s="9" t="s">
        <v>169</v>
      </c>
      <c r="F63" s="5">
        <v>23658.4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>
        <v>9600</v>
      </c>
      <c r="V63" s="5">
        <v>8880</v>
      </c>
      <c r="W63" s="5"/>
      <c r="X63" s="5"/>
      <c r="Y63" s="5"/>
      <c r="Z63" s="5">
        <v>120</v>
      </c>
      <c r="AA63" s="5">
        <v>120</v>
      </c>
      <c r="AB63" s="5"/>
      <c r="AC63" s="5"/>
      <c r="AD63" s="5"/>
      <c r="AE63" s="5"/>
      <c r="AF63" s="5"/>
      <c r="AG63" s="5"/>
      <c r="AH63" s="5"/>
      <c r="AI63" s="5">
        <v>240</v>
      </c>
      <c r="AJ63" s="5"/>
      <c r="AK63" s="5"/>
      <c r="AL63" s="5"/>
      <c r="AM63" s="5"/>
      <c r="AN63" s="5"/>
      <c r="AO63" s="5">
        <v>240</v>
      </c>
      <c r="AP63" s="5"/>
      <c r="AQ63" s="5"/>
      <c r="AR63" s="5"/>
      <c r="AS63" s="5"/>
      <c r="AT63" s="5"/>
      <c r="AU63" s="5"/>
      <c r="AV63" s="5"/>
      <c r="AW63" s="5">
        <v>14058.4</v>
      </c>
      <c r="AX63" s="5"/>
      <c r="AY63" s="5"/>
      <c r="AZ63" s="5"/>
      <c r="BA63" s="5"/>
      <c r="BB63" s="5">
        <v>13565.4</v>
      </c>
      <c r="BC63" s="5"/>
      <c r="BD63" s="5"/>
      <c r="BE63" s="5"/>
      <c r="BF63" s="5"/>
      <c r="BG63" s="5"/>
      <c r="BH63" s="5">
        <v>493</v>
      </c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</row>
    <row r="64" spans="1:112" s="11" customFormat="1" ht="25.5" customHeight="1">
      <c r="A64" s="5" t="s">
        <v>170</v>
      </c>
      <c r="B64" s="5"/>
      <c r="C64" s="5"/>
      <c r="D64" s="5"/>
      <c r="E64" s="9" t="s">
        <v>171</v>
      </c>
      <c r="F64" s="5">
        <v>500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>
        <v>500</v>
      </c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>
        <v>500</v>
      </c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</row>
    <row r="65" spans="1:112" s="11" customFormat="1" ht="25.5" customHeight="1">
      <c r="A65" s="5"/>
      <c r="B65" s="5" t="s">
        <v>82</v>
      </c>
      <c r="C65" s="5"/>
      <c r="D65" s="5"/>
      <c r="E65" s="9" t="s">
        <v>172</v>
      </c>
      <c r="F65" s="5">
        <v>500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>
        <v>500</v>
      </c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>
        <v>500</v>
      </c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</row>
    <row r="66" spans="1:112" s="11" customFormat="1" ht="25.5" customHeight="1">
      <c r="A66" s="5" t="s">
        <v>173</v>
      </c>
      <c r="B66" s="5" t="s">
        <v>85</v>
      </c>
      <c r="C66" s="5" t="s">
        <v>126</v>
      </c>
      <c r="D66" s="5" t="s">
        <v>86</v>
      </c>
      <c r="E66" s="9" t="s">
        <v>174</v>
      </c>
      <c r="F66" s="5">
        <v>500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>
        <v>500</v>
      </c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>
        <v>500</v>
      </c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</row>
    <row r="67" spans="1:112" s="11" customFormat="1" ht="25.5" customHeight="1">
      <c r="A67" s="5" t="s">
        <v>175</v>
      </c>
      <c r="B67" s="5"/>
      <c r="C67" s="5"/>
      <c r="D67" s="5"/>
      <c r="E67" s="9" t="s">
        <v>176</v>
      </c>
      <c r="F67" s="5">
        <v>1378.54</v>
      </c>
      <c r="G67" s="5">
        <v>1378.54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>
        <v>1378.54</v>
      </c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</row>
    <row r="68" spans="1:112" s="11" customFormat="1" ht="25.5" customHeight="1">
      <c r="A68" s="5"/>
      <c r="B68" s="5" t="s">
        <v>93</v>
      </c>
      <c r="C68" s="5"/>
      <c r="D68" s="5"/>
      <c r="E68" s="9" t="s">
        <v>177</v>
      </c>
      <c r="F68" s="5">
        <v>1378.54</v>
      </c>
      <c r="G68" s="5">
        <v>1378.54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>
        <v>1378.54</v>
      </c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</row>
    <row r="69" spans="1:112" s="11" customFormat="1" ht="25.5" customHeight="1">
      <c r="A69" s="5" t="s">
        <v>178</v>
      </c>
      <c r="B69" s="5" t="s">
        <v>179</v>
      </c>
      <c r="C69" s="5" t="s">
        <v>82</v>
      </c>
      <c r="D69" s="5" t="s">
        <v>86</v>
      </c>
      <c r="E69" s="9" t="s">
        <v>180</v>
      </c>
      <c r="F69" s="5">
        <v>1378.54</v>
      </c>
      <c r="G69" s="5">
        <v>1378.54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>
        <v>1378.54</v>
      </c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</row>
  </sheetData>
  <sheetProtection/>
  <mergeCells count="122">
    <mergeCell ref="A3:DH3"/>
    <mergeCell ref="A5:E5"/>
    <mergeCell ref="A6:C6"/>
    <mergeCell ref="D6:D7"/>
    <mergeCell ref="E6:E7"/>
    <mergeCell ref="F5:F7"/>
    <mergeCell ref="G5:T5"/>
    <mergeCell ref="U5:AV5"/>
    <mergeCell ref="AW5:BH5"/>
    <mergeCell ref="BI5:BM5"/>
    <mergeCell ref="BN5:BZ5"/>
    <mergeCell ref="CA5:CQ5"/>
    <mergeCell ref="CR5:CT5"/>
    <mergeCell ref="CU5:CZ5"/>
    <mergeCell ref="DA5:DC5"/>
    <mergeCell ref="DD5:DH5"/>
    <mergeCell ref="DD6:DD7"/>
    <mergeCell ref="DE6:DE7"/>
    <mergeCell ref="DF6:DF7"/>
    <mergeCell ref="DG6:DG7"/>
    <mergeCell ref="DH6:DH7"/>
    <mergeCell ref="DC6:DC7"/>
    <mergeCell ref="DB6:DB7"/>
    <mergeCell ref="DA6:DA7"/>
    <mergeCell ref="CZ6:CZ7"/>
    <mergeCell ref="CY6:CY7"/>
    <mergeCell ref="CX6:CX7"/>
    <mergeCell ref="CW6:CW7"/>
    <mergeCell ref="CV6:CV7"/>
    <mergeCell ref="CU6:CU7"/>
    <mergeCell ref="CT6:CT7"/>
    <mergeCell ref="CS6:CS7"/>
    <mergeCell ref="CR6:CR7"/>
    <mergeCell ref="CQ6:CQ7"/>
    <mergeCell ref="CP6:CP7"/>
    <mergeCell ref="CO6:CO7"/>
    <mergeCell ref="CN6:CN7"/>
    <mergeCell ref="CM6:CM7"/>
    <mergeCell ref="CL6:CL7"/>
    <mergeCell ref="CK6:CK7"/>
    <mergeCell ref="CJ6:CJ7"/>
    <mergeCell ref="CI6:CI7"/>
    <mergeCell ref="CH6:CH7"/>
    <mergeCell ref="CG6:CG7"/>
    <mergeCell ref="CF6:CF7"/>
    <mergeCell ref="CE6:CE7"/>
    <mergeCell ref="CD6:CD7"/>
    <mergeCell ref="CC6:CC7"/>
    <mergeCell ref="CB6:CB7"/>
    <mergeCell ref="CA6:CA7"/>
    <mergeCell ref="BZ6:BZ7"/>
    <mergeCell ref="BY6:BY7"/>
    <mergeCell ref="BX6:BX7"/>
    <mergeCell ref="BW6:BW7"/>
    <mergeCell ref="BV6:BV7"/>
    <mergeCell ref="BU6:BU7"/>
    <mergeCell ref="BT6:BT7"/>
    <mergeCell ref="BS6:BS7"/>
    <mergeCell ref="BR6:BR7"/>
    <mergeCell ref="BQ6:BQ7"/>
    <mergeCell ref="BP6:BP7"/>
    <mergeCell ref="BO6:BO7"/>
    <mergeCell ref="BN6:BN7"/>
    <mergeCell ref="BM6:BM7"/>
    <mergeCell ref="BL6:BL7"/>
    <mergeCell ref="BK6:BK7"/>
    <mergeCell ref="BJ6:BJ7"/>
    <mergeCell ref="BI6:BI7"/>
    <mergeCell ref="BH6:BH7"/>
    <mergeCell ref="BG6:BG7"/>
    <mergeCell ref="BF6:BF7"/>
    <mergeCell ref="BE6:BE7"/>
    <mergeCell ref="BD6:BD7"/>
    <mergeCell ref="BC6:BC7"/>
    <mergeCell ref="BB6:BB7"/>
    <mergeCell ref="BA6:BA7"/>
    <mergeCell ref="AZ6:AZ7"/>
    <mergeCell ref="AY6:AY7"/>
    <mergeCell ref="AX6:AX7"/>
    <mergeCell ref="AW6:AW7"/>
    <mergeCell ref="AV6:AV7"/>
    <mergeCell ref="AU6:AU7"/>
    <mergeCell ref="AT6:AT7"/>
    <mergeCell ref="AS6:AS7"/>
    <mergeCell ref="AR6:AR7"/>
    <mergeCell ref="AP6:AP7"/>
    <mergeCell ref="AQ6:AQ7"/>
    <mergeCell ref="AO6:AO7"/>
    <mergeCell ref="AN6:AN7"/>
    <mergeCell ref="AM6:AM7"/>
    <mergeCell ref="AL6:AL7"/>
    <mergeCell ref="AK6:AK7"/>
    <mergeCell ref="AJ6:AJ7"/>
    <mergeCell ref="AI6:AI7"/>
    <mergeCell ref="AH6:AH7"/>
    <mergeCell ref="AG6:AG7"/>
    <mergeCell ref="AF6:AF7"/>
    <mergeCell ref="AD6:AD7"/>
    <mergeCell ref="AE6:AE7"/>
    <mergeCell ref="AC6:AC7"/>
    <mergeCell ref="AB6:AB7"/>
    <mergeCell ref="AA6:AA7"/>
    <mergeCell ref="Z6:Z7"/>
    <mergeCell ref="Y6:Y7"/>
    <mergeCell ref="X6:X7"/>
    <mergeCell ref="W6:W7"/>
    <mergeCell ref="V6:V7"/>
    <mergeCell ref="U6:U7"/>
    <mergeCell ref="T6:T7"/>
    <mergeCell ref="S6:S7"/>
    <mergeCell ref="R6:R7"/>
    <mergeCell ref="Q6:Q7"/>
    <mergeCell ref="J6:J7"/>
    <mergeCell ref="I6:I7"/>
    <mergeCell ref="H6:H7"/>
    <mergeCell ref="G6:G7"/>
    <mergeCell ref="P6:P7"/>
    <mergeCell ref="O6:O7"/>
    <mergeCell ref="N6:N7"/>
    <mergeCell ref="M6:M7"/>
    <mergeCell ref="L6:L7"/>
    <mergeCell ref="K6:K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9"/>
  <sheetViews>
    <sheetView zoomScalePageLayoutView="0" workbookViewId="0" topLeftCell="A31">
      <selection activeCell="J37" sqref="J37"/>
    </sheetView>
  </sheetViews>
  <sheetFormatPr defaultColWidth="9.140625" defaultRowHeight="15"/>
  <cols>
    <col min="1" max="2" width="7.140625" style="0" customWidth="1"/>
    <col min="3" max="3" width="10.421875" style="0" customWidth="1"/>
    <col min="4" max="4" width="29.421875" style="13" customWidth="1"/>
    <col min="5" max="7" width="12.28125" style="0" customWidth="1"/>
  </cols>
  <sheetData>
    <row r="2" ht="13.5">
      <c r="G2" s="1" t="s">
        <v>324</v>
      </c>
    </row>
    <row r="3" spans="1:7" ht="22.5">
      <c r="A3" s="20" t="s">
        <v>325</v>
      </c>
      <c r="B3" s="20"/>
      <c r="C3" s="20"/>
      <c r="D3" s="20"/>
      <c r="E3" s="20"/>
      <c r="F3" s="20"/>
      <c r="G3" s="20"/>
    </row>
    <row r="4" spans="1:7" s="7" customFormat="1" ht="12">
      <c r="A4" s="7" t="s">
        <v>3</v>
      </c>
      <c r="D4" s="14"/>
      <c r="G4" s="8" t="s">
        <v>4</v>
      </c>
    </row>
    <row r="5" spans="1:7" ht="25.5" customHeight="1">
      <c r="A5" s="21" t="s">
        <v>326</v>
      </c>
      <c r="B5" s="29"/>
      <c r="C5" s="29"/>
      <c r="D5" s="22"/>
      <c r="E5" s="21" t="s">
        <v>183</v>
      </c>
      <c r="F5" s="29"/>
      <c r="G5" s="22"/>
    </row>
    <row r="6" spans="1:7" ht="25.5" customHeight="1">
      <c r="A6" s="21" t="s">
        <v>65</v>
      </c>
      <c r="B6" s="22"/>
      <c r="C6" s="30" t="s">
        <v>66</v>
      </c>
      <c r="D6" s="23" t="s">
        <v>327</v>
      </c>
      <c r="E6" s="30" t="s">
        <v>55</v>
      </c>
      <c r="F6" s="30" t="s">
        <v>328</v>
      </c>
      <c r="G6" s="30" t="s">
        <v>329</v>
      </c>
    </row>
    <row r="7" spans="1:7" ht="25.5" customHeight="1">
      <c r="A7" s="4" t="s">
        <v>75</v>
      </c>
      <c r="B7" s="4" t="s">
        <v>76</v>
      </c>
      <c r="C7" s="31"/>
      <c r="D7" s="25"/>
      <c r="E7" s="31"/>
      <c r="F7" s="31"/>
      <c r="G7" s="31"/>
    </row>
    <row r="8" spans="1:7" ht="25.5" customHeight="1">
      <c r="A8" s="5"/>
      <c r="B8" s="5"/>
      <c r="C8" s="5"/>
      <c r="D8" s="9" t="s">
        <v>55</v>
      </c>
      <c r="E8" s="5">
        <v>55765.96</v>
      </c>
      <c r="F8" s="5">
        <v>41418.09</v>
      </c>
      <c r="G8" s="5">
        <v>14347.87</v>
      </c>
    </row>
    <row r="9" spans="1:7" ht="25.5" customHeight="1">
      <c r="A9" s="5"/>
      <c r="B9" s="5"/>
      <c r="C9" s="5" t="s">
        <v>78</v>
      </c>
      <c r="D9" s="9" t="s">
        <v>79</v>
      </c>
      <c r="E9" s="5">
        <v>55765.96</v>
      </c>
      <c r="F9" s="5">
        <v>41418.09</v>
      </c>
      <c r="G9" s="5">
        <v>14347.87</v>
      </c>
    </row>
    <row r="10" spans="1:7" ht="25.5" customHeight="1">
      <c r="A10" s="5" t="s">
        <v>330</v>
      </c>
      <c r="B10" s="5"/>
      <c r="C10" s="5"/>
      <c r="D10" s="9" t="s">
        <v>331</v>
      </c>
      <c r="E10" s="5">
        <v>17248.29</v>
      </c>
      <c r="F10" s="5">
        <v>17248.29</v>
      </c>
      <c r="G10" s="5"/>
    </row>
    <row r="11" spans="1:7" ht="25.5" customHeight="1">
      <c r="A11" s="5" t="s">
        <v>332</v>
      </c>
      <c r="B11" s="5" t="s">
        <v>82</v>
      </c>
      <c r="C11" s="5" t="s">
        <v>86</v>
      </c>
      <c r="D11" s="9" t="s">
        <v>333</v>
      </c>
      <c r="E11" s="5">
        <v>6307.08</v>
      </c>
      <c r="F11" s="5">
        <v>6307.08</v>
      </c>
      <c r="G11" s="5"/>
    </row>
    <row r="12" spans="1:7" ht="25.5" customHeight="1">
      <c r="A12" s="5" t="s">
        <v>332</v>
      </c>
      <c r="B12" s="5" t="s">
        <v>93</v>
      </c>
      <c r="C12" s="5" t="s">
        <v>86</v>
      </c>
      <c r="D12" s="9" t="s">
        <v>334</v>
      </c>
      <c r="E12" s="5">
        <v>4836</v>
      </c>
      <c r="F12" s="5">
        <v>4836</v>
      </c>
      <c r="G12" s="5"/>
    </row>
    <row r="13" spans="1:7" ht="25.5" customHeight="1">
      <c r="A13" s="5" t="s">
        <v>332</v>
      </c>
      <c r="B13" s="5" t="s">
        <v>90</v>
      </c>
      <c r="C13" s="5" t="s">
        <v>86</v>
      </c>
      <c r="D13" s="9" t="s">
        <v>335</v>
      </c>
      <c r="E13" s="5">
        <v>525.59</v>
      </c>
      <c r="F13" s="5">
        <v>525.59</v>
      </c>
      <c r="G13" s="5"/>
    </row>
    <row r="14" spans="1:7" ht="25.5" customHeight="1">
      <c r="A14" s="5" t="s">
        <v>332</v>
      </c>
      <c r="B14" s="5" t="s">
        <v>100</v>
      </c>
      <c r="C14" s="5" t="s">
        <v>86</v>
      </c>
      <c r="D14" s="9" t="s">
        <v>336</v>
      </c>
      <c r="E14" s="5">
        <v>861.94</v>
      </c>
      <c r="F14" s="5">
        <v>861.94</v>
      </c>
      <c r="G14" s="5"/>
    </row>
    <row r="15" spans="1:7" ht="25.5" customHeight="1">
      <c r="A15" s="5" t="s">
        <v>332</v>
      </c>
      <c r="B15" s="5" t="s">
        <v>95</v>
      </c>
      <c r="C15" s="5" t="s">
        <v>86</v>
      </c>
      <c r="D15" s="9" t="s">
        <v>337</v>
      </c>
      <c r="E15" s="5">
        <v>2413.24</v>
      </c>
      <c r="F15" s="5">
        <v>2413.24</v>
      </c>
      <c r="G15" s="5"/>
    </row>
    <row r="16" spans="1:7" ht="25.5" customHeight="1">
      <c r="A16" s="5" t="s">
        <v>332</v>
      </c>
      <c r="B16" s="5" t="s">
        <v>126</v>
      </c>
      <c r="C16" s="5" t="s">
        <v>86</v>
      </c>
      <c r="D16" s="9" t="s">
        <v>338</v>
      </c>
      <c r="E16" s="5">
        <v>783.61</v>
      </c>
      <c r="F16" s="5">
        <v>783.61</v>
      </c>
      <c r="G16" s="5"/>
    </row>
    <row r="17" spans="1:7" ht="25.5" customHeight="1">
      <c r="A17" s="5" t="s">
        <v>332</v>
      </c>
      <c r="B17" s="5" t="s">
        <v>339</v>
      </c>
      <c r="C17" s="5" t="s">
        <v>86</v>
      </c>
      <c r="D17" s="9" t="s">
        <v>340</v>
      </c>
      <c r="E17" s="5">
        <v>142.29</v>
      </c>
      <c r="F17" s="5">
        <v>142.29</v>
      </c>
      <c r="G17" s="5"/>
    </row>
    <row r="18" spans="1:7" ht="25.5" customHeight="1">
      <c r="A18" s="5" t="s">
        <v>332</v>
      </c>
      <c r="B18" s="5" t="s">
        <v>341</v>
      </c>
      <c r="C18" s="5" t="s">
        <v>86</v>
      </c>
      <c r="D18" s="9" t="s">
        <v>342</v>
      </c>
      <c r="E18" s="5">
        <v>1378.54</v>
      </c>
      <c r="F18" s="5">
        <v>1378.54</v>
      </c>
      <c r="G18" s="5"/>
    </row>
    <row r="19" spans="1:7" ht="25.5" customHeight="1">
      <c r="A19" s="5" t="s">
        <v>343</v>
      </c>
      <c r="B19" s="5"/>
      <c r="C19" s="5"/>
      <c r="D19" s="9" t="s">
        <v>344</v>
      </c>
      <c r="E19" s="5">
        <v>14347.87</v>
      </c>
      <c r="F19" s="5"/>
      <c r="G19" s="5">
        <v>14347.87</v>
      </c>
    </row>
    <row r="20" spans="1:7" ht="25.5" customHeight="1">
      <c r="A20" s="5" t="s">
        <v>345</v>
      </c>
      <c r="B20" s="5" t="s">
        <v>82</v>
      </c>
      <c r="C20" s="5" t="s">
        <v>86</v>
      </c>
      <c r="D20" s="9" t="s">
        <v>346</v>
      </c>
      <c r="E20" s="5">
        <v>9840</v>
      </c>
      <c r="F20" s="5"/>
      <c r="G20" s="5">
        <v>9840</v>
      </c>
    </row>
    <row r="21" spans="1:7" ht="25.5" customHeight="1">
      <c r="A21" s="5" t="s">
        <v>345</v>
      </c>
      <c r="B21" s="5" t="s">
        <v>93</v>
      </c>
      <c r="C21" s="5" t="s">
        <v>86</v>
      </c>
      <c r="D21" s="9" t="s">
        <v>347</v>
      </c>
      <c r="E21" s="5">
        <v>50</v>
      </c>
      <c r="F21" s="5"/>
      <c r="G21" s="5">
        <v>50</v>
      </c>
    </row>
    <row r="22" spans="1:7" ht="25.5" customHeight="1">
      <c r="A22" s="5" t="s">
        <v>345</v>
      </c>
      <c r="B22" s="5" t="s">
        <v>97</v>
      </c>
      <c r="C22" s="5" t="s">
        <v>86</v>
      </c>
      <c r="D22" s="9" t="s">
        <v>348</v>
      </c>
      <c r="E22" s="5">
        <v>140</v>
      </c>
      <c r="F22" s="5"/>
      <c r="G22" s="5">
        <v>140</v>
      </c>
    </row>
    <row r="23" spans="1:7" ht="25.5" customHeight="1">
      <c r="A23" s="5" t="s">
        <v>345</v>
      </c>
      <c r="B23" s="5" t="s">
        <v>349</v>
      </c>
      <c r="C23" s="5" t="s">
        <v>86</v>
      </c>
      <c r="D23" s="9" t="s">
        <v>350</v>
      </c>
      <c r="E23" s="5">
        <v>150</v>
      </c>
      <c r="F23" s="5"/>
      <c r="G23" s="5">
        <v>150</v>
      </c>
    </row>
    <row r="24" spans="1:7" ht="25.5" customHeight="1">
      <c r="A24" s="5" t="s">
        <v>345</v>
      </c>
      <c r="B24" s="5" t="s">
        <v>100</v>
      </c>
      <c r="C24" s="5" t="s">
        <v>86</v>
      </c>
      <c r="D24" s="9" t="s">
        <v>351</v>
      </c>
      <c r="E24" s="5">
        <v>20</v>
      </c>
      <c r="F24" s="5"/>
      <c r="G24" s="5">
        <v>20</v>
      </c>
    </row>
    <row r="25" spans="1:7" ht="25.5" customHeight="1">
      <c r="A25" s="5" t="s">
        <v>345</v>
      </c>
      <c r="B25" s="5" t="s">
        <v>103</v>
      </c>
      <c r="C25" s="5" t="s">
        <v>86</v>
      </c>
      <c r="D25" s="9" t="s">
        <v>352</v>
      </c>
      <c r="E25" s="5">
        <v>700</v>
      </c>
      <c r="F25" s="5"/>
      <c r="G25" s="5">
        <v>700</v>
      </c>
    </row>
    <row r="26" spans="1:7" ht="25.5" customHeight="1">
      <c r="A26" s="5" t="s">
        <v>345</v>
      </c>
      <c r="B26" s="5" t="s">
        <v>341</v>
      </c>
      <c r="C26" s="5" t="s">
        <v>86</v>
      </c>
      <c r="D26" s="9" t="s">
        <v>353</v>
      </c>
      <c r="E26" s="5">
        <v>20</v>
      </c>
      <c r="F26" s="5"/>
      <c r="G26" s="5">
        <v>20</v>
      </c>
    </row>
    <row r="27" spans="1:7" ht="25.5" customHeight="1">
      <c r="A27" s="5" t="s">
        <v>345</v>
      </c>
      <c r="B27" s="5" t="s">
        <v>354</v>
      </c>
      <c r="C27" s="5" t="s">
        <v>86</v>
      </c>
      <c r="D27" s="9" t="s">
        <v>355</v>
      </c>
      <c r="E27" s="5">
        <v>416.5</v>
      </c>
      <c r="F27" s="5"/>
      <c r="G27" s="5">
        <v>416.5</v>
      </c>
    </row>
    <row r="28" spans="1:7" ht="25.5" customHeight="1">
      <c r="A28" s="5" t="s">
        <v>345</v>
      </c>
      <c r="B28" s="5" t="s">
        <v>144</v>
      </c>
      <c r="C28" s="5" t="s">
        <v>86</v>
      </c>
      <c r="D28" s="9" t="s">
        <v>356</v>
      </c>
      <c r="E28" s="5">
        <v>63.07</v>
      </c>
      <c r="F28" s="5"/>
      <c r="G28" s="5">
        <v>63.07</v>
      </c>
    </row>
    <row r="29" spans="1:7" ht="25.5" customHeight="1">
      <c r="A29" s="5" t="s">
        <v>345</v>
      </c>
      <c r="B29" s="5" t="s">
        <v>357</v>
      </c>
      <c r="C29" s="5" t="s">
        <v>86</v>
      </c>
      <c r="D29" s="9" t="s">
        <v>358</v>
      </c>
      <c r="E29" s="5">
        <v>500</v>
      </c>
      <c r="F29" s="5"/>
      <c r="G29" s="5">
        <v>500</v>
      </c>
    </row>
    <row r="30" spans="1:7" ht="25.5" customHeight="1">
      <c r="A30" s="5" t="s">
        <v>345</v>
      </c>
      <c r="B30" s="5" t="s">
        <v>359</v>
      </c>
      <c r="C30" s="5" t="s">
        <v>86</v>
      </c>
      <c r="D30" s="9" t="s">
        <v>360</v>
      </c>
      <c r="E30" s="5">
        <v>290</v>
      </c>
      <c r="F30" s="5"/>
      <c r="G30" s="5">
        <v>290</v>
      </c>
    </row>
    <row r="31" spans="1:7" ht="25.5" customHeight="1">
      <c r="A31" s="5" t="s">
        <v>345</v>
      </c>
      <c r="B31" s="5" t="s">
        <v>361</v>
      </c>
      <c r="C31" s="5" t="s">
        <v>86</v>
      </c>
      <c r="D31" s="9" t="s">
        <v>362</v>
      </c>
      <c r="E31" s="5">
        <v>138.49</v>
      </c>
      <c r="F31" s="5"/>
      <c r="G31" s="5">
        <v>138.49</v>
      </c>
    </row>
    <row r="32" spans="1:7" ht="25.5" customHeight="1">
      <c r="A32" s="5" t="s">
        <v>345</v>
      </c>
      <c r="B32" s="5" t="s">
        <v>106</v>
      </c>
      <c r="C32" s="5" t="s">
        <v>86</v>
      </c>
      <c r="D32" s="9" t="s">
        <v>363</v>
      </c>
      <c r="E32" s="5">
        <v>225.81</v>
      </c>
      <c r="F32" s="5"/>
      <c r="G32" s="5">
        <v>225.81</v>
      </c>
    </row>
    <row r="33" spans="1:7" ht="25.5" customHeight="1">
      <c r="A33" s="5" t="s">
        <v>345</v>
      </c>
      <c r="B33" s="5" t="s">
        <v>109</v>
      </c>
      <c r="C33" s="5" t="s">
        <v>86</v>
      </c>
      <c r="D33" s="9" t="s">
        <v>364</v>
      </c>
      <c r="E33" s="5">
        <v>600</v>
      </c>
      <c r="F33" s="5"/>
      <c r="G33" s="5">
        <v>600</v>
      </c>
    </row>
    <row r="34" spans="1:7" ht="25.5" customHeight="1">
      <c r="A34" s="5" t="s">
        <v>345</v>
      </c>
      <c r="B34" s="5" t="s">
        <v>365</v>
      </c>
      <c r="C34" s="5" t="s">
        <v>86</v>
      </c>
      <c r="D34" s="9" t="s">
        <v>366</v>
      </c>
      <c r="E34" s="5">
        <v>1194</v>
      </c>
      <c r="F34" s="5"/>
      <c r="G34" s="5">
        <v>1194</v>
      </c>
    </row>
    <row r="35" spans="1:7" ht="25.5" customHeight="1">
      <c r="A35" s="5" t="s">
        <v>367</v>
      </c>
      <c r="B35" s="5"/>
      <c r="C35" s="5"/>
      <c r="D35" s="9" t="s">
        <v>368</v>
      </c>
      <c r="E35" s="5">
        <v>24169.8</v>
      </c>
      <c r="F35" s="5">
        <v>24169.8</v>
      </c>
      <c r="G35" s="5"/>
    </row>
    <row r="36" spans="1:7" ht="25.5" customHeight="1">
      <c r="A36" s="5" t="s">
        <v>369</v>
      </c>
      <c r="B36" s="5" t="s">
        <v>97</v>
      </c>
      <c r="C36" s="5" t="s">
        <v>86</v>
      </c>
      <c r="D36" s="9" t="s">
        <v>370</v>
      </c>
      <c r="E36" s="5">
        <v>14791.6</v>
      </c>
      <c r="F36" s="5">
        <v>14791.6</v>
      </c>
      <c r="G36" s="5"/>
    </row>
    <row r="37" spans="1:7" ht="25.5" customHeight="1">
      <c r="A37" s="5" t="s">
        <v>369</v>
      </c>
      <c r="B37" s="5" t="s">
        <v>349</v>
      </c>
      <c r="C37" s="5" t="s">
        <v>86</v>
      </c>
      <c r="D37" s="9" t="s">
        <v>371</v>
      </c>
      <c r="E37" s="5">
        <v>2772</v>
      </c>
      <c r="F37" s="5">
        <v>2772</v>
      </c>
      <c r="G37" s="5"/>
    </row>
    <row r="38" spans="1:7" ht="25.5" customHeight="1">
      <c r="A38" s="5" t="s">
        <v>369</v>
      </c>
      <c r="B38" s="5" t="s">
        <v>116</v>
      </c>
      <c r="C38" s="5" t="s">
        <v>86</v>
      </c>
      <c r="D38" s="9" t="s">
        <v>372</v>
      </c>
      <c r="E38" s="5">
        <v>4.2</v>
      </c>
      <c r="F38" s="5">
        <v>4.2</v>
      </c>
      <c r="G38" s="5"/>
    </row>
    <row r="39" spans="1:7" ht="25.5" customHeight="1">
      <c r="A39" s="5" t="s">
        <v>369</v>
      </c>
      <c r="B39" s="5" t="s">
        <v>122</v>
      </c>
      <c r="C39" s="5" t="s">
        <v>86</v>
      </c>
      <c r="D39" s="9" t="s">
        <v>373</v>
      </c>
      <c r="E39" s="5">
        <v>6602</v>
      </c>
      <c r="F39" s="5">
        <v>6602</v>
      </c>
      <c r="G39" s="5"/>
    </row>
  </sheetData>
  <sheetProtection/>
  <mergeCells count="9">
    <mergeCell ref="A3:G3"/>
    <mergeCell ref="A5:D5"/>
    <mergeCell ref="E5:G5"/>
    <mergeCell ref="A6:B6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4"/>
  <sheetViews>
    <sheetView zoomScalePageLayoutView="0" workbookViewId="0" topLeftCell="A13">
      <selection activeCell="I11" sqref="I11"/>
    </sheetView>
  </sheetViews>
  <sheetFormatPr defaultColWidth="9.140625" defaultRowHeight="15"/>
  <cols>
    <col min="1" max="1" width="7.140625" style="0" customWidth="1"/>
    <col min="2" max="3" width="6.140625" style="0" customWidth="1"/>
    <col min="5" max="5" width="39.00390625" style="0" bestFit="1" customWidth="1"/>
    <col min="6" max="6" width="12.8515625" style="0" customWidth="1"/>
    <col min="7" max="7" width="31.28125" style="0" bestFit="1" customWidth="1"/>
  </cols>
  <sheetData>
    <row r="2" ht="13.5">
      <c r="G2" s="1" t="s">
        <v>374</v>
      </c>
    </row>
    <row r="3" spans="1:7" ht="22.5">
      <c r="A3" s="20" t="s">
        <v>375</v>
      </c>
      <c r="B3" s="20"/>
      <c r="C3" s="20"/>
      <c r="D3" s="20"/>
      <c r="E3" s="20"/>
      <c r="F3" s="20"/>
      <c r="G3" s="20"/>
    </row>
    <row r="4" spans="1:7" s="7" customFormat="1" ht="20.25" customHeight="1">
      <c r="A4" s="7" t="s">
        <v>3</v>
      </c>
      <c r="G4" s="8" t="s">
        <v>4</v>
      </c>
    </row>
    <row r="5" spans="1:7" ht="25.5" customHeight="1">
      <c r="A5" s="21" t="s">
        <v>65</v>
      </c>
      <c r="B5" s="29"/>
      <c r="C5" s="22"/>
      <c r="D5" s="30" t="s">
        <v>66</v>
      </c>
      <c r="E5" s="30" t="s">
        <v>376</v>
      </c>
      <c r="F5" s="30" t="s">
        <v>68</v>
      </c>
      <c r="G5" s="30" t="s">
        <v>377</v>
      </c>
    </row>
    <row r="6" spans="1:7" ht="25.5" customHeight="1">
      <c r="A6" s="4" t="s">
        <v>75</v>
      </c>
      <c r="B6" s="4" t="s">
        <v>76</v>
      </c>
      <c r="C6" s="4" t="s">
        <v>77</v>
      </c>
      <c r="D6" s="31"/>
      <c r="E6" s="31"/>
      <c r="F6" s="31"/>
      <c r="G6" s="31"/>
    </row>
    <row r="7" spans="1:7" ht="25.5" customHeight="1">
      <c r="A7" s="5"/>
      <c r="B7" s="5"/>
      <c r="C7" s="5"/>
      <c r="D7" s="5"/>
      <c r="E7" s="5" t="s">
        <v>55</v>
      </c>
      <c r="F7" s="5">
        <v>7976</v>
      </c>
      <c r="G7" s="5"/>
    </row>
    <row r="8" spans="1:7" ht="25.5" customHeight="1">
      <c r="A8" s="5"/>
      <c r="B8" s="5"/>
      <c r="C8" s="5"/>
      <c r="D8" s="5" t="s">
        <v>78</v>
      </c>
      <c r="E8" s="5" t="s">
        <v>79</v>
      </c>
      <c r="F8" s="5">
        <v>7976</v>
      </c>
      <c r="G8" s="5"/>
    </row>
    <row r="9" spans="1:7" ht="25.5" customHeight="1">
      <c r="A9" s="5" t="s">
        <v>80</v>
      </c>
      <c r="B9" s="5"/>
      <c r="C9" s="5"/>
      <c r="D9" s="5"/>
      <c r="E9" s="5" t="s">
        <v>81</v>
      </c>
      <c r="F9" s="5">
        <v>2131</v>
      </c>
      <c r="G9" s="5"/>
    </row>
    <row r="10" spans="1:7" ht="25.5" customHeight="1">
      <c r="A10" s="5"/>
      <c r="B10" s="5" t="s">
        <v>82</v>
      </c>
      <c r="C10" s="5"/>
      <c r="D10" s="5"/>
      <c r="E10" s="5" t="s">
        <v>83</v>
      </c>
      <c r="F10" s="5">
        <v>336</v>
      </c>
      <c r="G10" s="5"/>
    </row>
    <row r="11" spans="1:7" ht="25.5" customHeight="1">
      <c r="A11" s="5"/>
      <c r="B11" s="5"/>
      <c r="C11" s="5" t="s">
        <v>88</v>
      </c>
      <c r="D11" s="5"/>
      <c r="E11" s="5" t="s">
        <v>89</v>
      </c>
      <c r="F11" s="5">
        <v>336</v>
      </c>
      <c r="G11" s="5"/>
    </row>
    <row r="12" spans="1:7" ht="25.5" customHeight="1">
      <c r="A12" s="5" t="s">
        <v>84</v>
      </c>
      <c r="B12" s="5" t="s">
        <v>85</v>
      </c>
      <c r="C12" s="5" t="s">
        <v>154</v>
      </c>
      <c r="D12" s="5" t="s">
        <v>86</v>
      </c>
      <c r="E12" s="5" t="s">
        <v>378</v>
      </c>
      <c r="F12" s="5">
        <v>336</v>
      </c>
      <c r="G12" s="5" t="s">
        <v>379</v>
      </c>
    </row>
    <row r="13" spans="1:7" ht="25.5" customHeight="1">
      <c r="A13" s="5"/>
      <c r="B13" s="5" t="s">
        <v>90</v>
      </c>
      <c r="C13" s="5"/>
      <c r="D13" s="5"/>
      <c r="E13" s="5" t="s">
        <v>91</v>
      </c>
      <c r="F13" s="5">
        <v>1166.8</v>
      </c>
      <c r="G13" s="5"/>
    </row>
    <row r="14" spans="1:7" ht="25.5" customHeight="1">
      <c r="A14" s="5"/>
      <c r="B14" s="5"/>
      <c r="C14" s="5" t="s">
        <v>93</v>
      </c>
      <c r="D14" s="5"/>
      <c r="E14" s="5" t="s">
        <v>94</v>
      </c>
      <c r="F14" s="5">
        <v>866.8</v>
      </c>
      <c r="G14" s="5"/>
    </row>
    <row r="15" spans="1:7" ht="25.5" customHeight="1">
      <c r="A15" s="5" t="s">
        <v>84</v>
      </c>
      <c r="B15" s="5" t="s">
        <v>92</v>
      </c>
      <c r="C15" s="5" t="s">
        <v>179</v>
      </c>
      <c r="D15" s="5" t="s">
        <v>86</v>
      </c>
      <c r="E15" s="5" t="s">
        <v>380</v>
      </c>
      <c r="F15" s="5">
        <v>100</v>
      </c>
      <c r="G15" s="5" t="s">
        <v>381</v>
      </c>
    </row>
    <row r="16" spans="1:7" ht="25.5" customHeight="1">
      <c r="A16" s="5" t="s">
        <v>84</v>
      </c>
      <c r="B16" s="5" t="s">
        <v>92</v>
      </c>
      <c r="C16" s="5" t="s">
        <v>179</v>
      </c>
      <c r="D16" s="5" t="s">
        <v>86</v>
      </c>
      <c r="E16" s="5" t="s">
        <v>382</v>
      </c>
      <c r="F16" s="5">
        <v>100</v>
      </c>
      <c r="G16" s="5" t="s">
        <v>383</v>
      </c>
    </row>
    <row r="17" spans="1:7" ht="25.5" customHeight="1">
      <c r="A17" s="5" t="s">
        <v>84</v>
      </c>
      <c r="B17" s="5" t="s">
        <v>92</v>
      </c>
      <c r="C17" s="5" t="s">
        <v>179</v>
      </c>
      <c r="D17" s="5" t="s">
        <v>86</v>
      </c>
      <c r="E17" s="5" t="s">
        <v>384</v>
      </c>
      <c r="F17" s="5">
        <v>466.8</v>
      </c>
      <c r="G17" s="5" t="s">
        <v>385</v>
      </c>
    </row>
    <row r="18" spans="1:7" ht="25.5" customHeight="1">
      <c r="A18" s="5" t="s">
        <v>84</v>
      </c>
      <c r="B18" s="5" t="s">
        <v>92</v>
      </c>
      <c r="C18" s="5" t="s">
        <v>179</v>
      </c>
      <c r="D18" s="5" t="s">
        <v>86</v>
      </c>
      <c r="E18" s="5" t="s">
        <v>386</v>
      </c>
      <c r="F18" s="5">
        <v>200</v>
      </c>
      <c r="G18" s="5" t="s">
        <v>387</v>
      </c>
    </row>
    <row r="19" spans="1:7" ht="25.5" customHeight="1">
      <c r="A19" s="5"/>
      <c r="B19" s="5"/>
      <c r="C19" s="5" t="s">
        <v>95</v>
      </c>
      <c r="D19" s="5"/>
      <c r="E19" s="5" t="s">
        <v>96</v>
      </c>
      <c r="F19" s="5">
        <v>300</v>
      </c>
      <c r="G19" s="5"/>
    </row>
    <row r="20" spans="1:7" ht="25.5" customHeight="1">
      <c r="A20" s="5" t="s">
        <v>84</v>
      </c>
      <c r="B20" s="5" t="s">
        <v>92</v>
      </c>
      <c r="C20" s="5" t="s">
        <v>388</v>
      </c>
      <c r="D20" s="5" t="s">
        <v>86</v>
      </c>
      <c r="E20" s="5" t="s">
        <v>389</v>
      </c>
      <c r="F20" s="5">
        <v>300</v>
      </c>
      <c r="G20" s="5" t="s">
        <v>390</v>
      </c>
    </row>
    <row r="21" spans="1:7" ht="25.5" customHeight="1">
      <c r="A21" s="5"/>
      <c r="B21" s="5" t="s">
        <v>97</v>
      </c>
      <c r="C21" s="5"/>
      <c r="D21" s="5"/>
      <c r="E21" s="5" t="s">
        <v>98</v>
      </c>
      <c r="F21" s="5">
        <v>344</v>
      </c>
      <c r="G21" s="5"/>
    </row>
    <row r="22" spans="1:7" ht="25.5" customHeight="1">
      <c r="A22" s="5"/>
      <c r="B22" s="5"/>
      <c r="C22" s="5" t="s">
        <v>100</v>
      </c>
      <c r="D22" s="5"/>
      <c r="E22" s="5" t="s">
        <v>101</v>
      </c>
      <c r="F22" s="5">
        <v>200</v>
      </c>
      <c r="G22" s="5"/>
    </row>
    <row r="23" spans="1:7" ht="25.5" customHeight="1">
      <c r="A23" s="5" t="s">
        <v>84</v>
      </c>
      <c r="B23" s="5" t="s">
        <v>99</v>
      </c>
      <c r="C23" s="5" t="s">
        <v>143</v>
      </c>
      <c r="D23" s="5" t="s">
        <v>86</v>
      </c>
      <c r="E23" s="5" t="s">
        <v>391</v>
      </c>
      <c r="F23" s="5">
        <v>200</v>
      </c>
      <c r="G23" s="5"/>
    </row>
    <row r="24" spans="1:7" ht="25.5" customHeight="1">
      <c r="A24" s="5"/>
      <c r="B24" s="5"/>
      <c r="C24" s="5" t="s">
        <v>95</v>
      </c>
      <c r="D24" s="5"/>
      <c r="E24" s="5" t="s">
        <v>102</v>
      </c>
      <c r="F24" s="5">
        <v>144</v>
      </c>
      <c r="G24" s="5"/>
    </row>
    <row r="25" spans="1:7" ht="25.5" customHeight="1">
      <c r="A25" s="5" t="s">
        <v>84</v>
      </c>
      <c r="B25" s="5" t="s">
        <v>99</v>
      </c>
      <c r="C25" s="5" t="s">
        <v>388</v>
      </c>
      <c r="D25" s="5" t="s">
        <v>86</v>
      </c>
      <c r="E25" s="5" t="s">
        <v>392</v>
      </c>
      <c r="F25" s="5">
        <v>144</v>
      </c>
      <c r="G25" s="5" t="s">
        <v>393</v>
      </c>
    </row>
    <row r="26" spans="1:7" ht="25.5" customHeight="1">
      <c r="A26" s="5"/>
      <c r="B26" s="5" t="s">
        <v>106</v>
      </c>
      <c r="C26" s="5"/>
      <c r="D26" s="5"/>
      <c r="E26" s="5" t="s">
        <v>107</v>
      </c>
      <c r="F26" s="5">
        <v>200</v>
      </c>
      <c r="G26" s="5"/>
    </row>
    <row r="27" spans="1:7" ht="25.5" customHeight="1">
      <c r="A27" s="5"/>
      <c r="B27" s="5"/>
      <c r="C27" s="5" t="s">
        <v>93</v>
      </c>
      <c r="D27" s="5"/>
      <c r="E27" s="5" t="s">
        <v>94</v>
      </c>
      <c r="F27" s="5">
        <v>200</v>
      </c>
      <c r="G27" s="5"/>
    </row>
    <row r="28" spans="1:7" ht="25.5" customHeight="1">
      <c r="A28" s="5" t="s">
        <v>84</v>
      </c>
      <c r="B28" s="5" t="s">
        <v>108</v>
      </c>
      <c r="C28" s="5" t="s">
        <v>179</v>
      </c>
      <c r="D28" s="5" t="s">
        <v>86</v>
      </c>
      <c r="E28" s="5" t="s">
        <v>394</v>
      </c>
      <c r="F28" s="5">
        <v>200</v>
      </c>
      <c r="G28" s="5" t="s">
        <v>395</v>
      </c>
    </row>
    <row r="29" spans="1:7" ht="25.5" customHeight="1">
      <c r="A29" s="5"/>
      <c r="B29" s="5" t="s">
        <v>109</v>
      </c>
      <c r="C29" s="5"/>
      <c r="D29" s="5"/>
      <c r="E29" s="5" t="s">
        <v>110</v>
      </c>
      <c r="F29" s="5">
        <v>84.2</v>
      </c>
      <c r="G29" s="5"/>
    </row>
    <row r="30" spans="1:7" ht="25.5" customHeight="1">
      <c r="A30" s="5"/>
      <c r="B30" s="5"/>
      <c r="C30" s="5" t="s">
        <v>93</v>
      </c>
      <c r="D30" s="5"/>
      <c r="E30" s="5" t="s">
        <v>94</v>
      </c>
      <c r="F30" s="5">
        <v>84.2</v>
      </c>
      <c r="G30" s="5"/>
    </row>
    <row r="31" spans="1:7" ht="25.5" customHeight="1">
      <c r="A31" s="5" t="s">
        <v>84</v>
      </c>
      <c r="B31" s="5" t="s">
        <v>111</v>
      </c>
      <c r="C31" s="5" t="s">
        <v>179</v>
      </c>
      <c r="D31" s="5" t="s">
        <v>86</v>
      </c>
      <c r="E31" s="5" t="s">
        <v>396</v>
      </c>
      <c r="F31" s="5">
        <v>84.2</v>
      </c>
      <c r="G31" s="5" t="s">
        <v>397</v>
      </c>
    </row>
    <row r="32" spans="1:7" ht="25.5" customHeight="1">
      <c r="A32" s="5" t="s">
        <v>118</v>
      </c>
      <c r="B32" s="5"/>
      <c r="C32" s="5"/>
      <c r="D32" s="5"/>
      <c r="E32" s="5" t="s">
        <v>119</v>
      </c>
      <c r="F32" s="5">
        <v>300</v>
      </c>
      <c r="G32" s="5"/>
    </row>
    <row r="33" spans="1:7" ht="25.5" customHeight="1">
      <c r="A33" s="5"/>
      <c r="B33" s="5" t="s">
        <v>126</v>
      </c>
      <c r="C33" s="5"/>
      <c r="D33" s="5"/>
      <c r="E33" s="5" t="s">
        <v>127</v>
      </c>
      <c r="F33" s="5">
        <v>300</v>
      </c>
      <c r="G33" s="5"/>
    </row>
    <row r="34" spans="1:7" ht="25.5" customHeight="1">
      <c r="A34" s="5"/>
      <c r="B34" s="5"/>
      <c r="C34" s="5" t="s">
        <v>97</v>
      </c>
      <c r="D34" s="5"/>
      <c r="E34" s="5" t="s">
        <v>129</v>
      </c>
      <c r="F34" s="5">
        <v>300</v>
      </c>
      <c r="G34" s="5"/>
    </row>
    <row r="35" spans="1:7" ht="25.5" customHeight="1">
      <c r="A35" s="5" t="s">
        <v>121</v>
      </c>
      <c r="B35" s="5" t="s">
        <v>128</v>
      </c>
      <c r="C35" s="5" t="s">
        <v>99</v>
      </c>
      <c r="D35" s="5" t="s">
        <v>86</v>
      </c>
      <c r="E35" s="5" t="s">
        <v>398</v>
      </c>
      <c r="F35" s="5">
        <v>300</v>
      </c>
      <c r="G35" s="5" t="s">
        <v>399</v>
      </c>
    </row>
    <row r="36" spans="1:7" ht="25.5" customHeight="1">
      <c r="A36" s="5" t="s">
        <v>139</v>
      </c>
      <c r="B36" s="5"/>
      <c r="C36" s="5"/>
      <c r="D36" s="5"/>
      <c r="E36" s="5" t="s">
        <v>140</v>
      </c>
      <c r="F36" s="5">
        <v>425</v>
      </c>
      <c r="G36" s="5"/>
    </row>
    <row r="37" spans="1:7" ht="25.5" customHeight="1">
      <c r="A37" s="5"/>
      <c r="B37" s="5" t="s">
        <v>100</v>
      </c>
      <c r="C37" s="5"/>
      <c r="D37" s="5"/>
      <c r="E37" s="5" t="s">
        <v>141</v>
      </c>
      <c r="F37" s="5">
        <v>425</v>
      </c>
      <c r="G37" s="5"/>
    </row>
    <row r="38" spans="1:7" ht="25.5" customHeight="1">
      <c r="A38" s="5"/>
      <c r="B38" s="5"/>
      <c r="C38" s="5" t="s">
        <v>122</v>
      </c>
      <c r="D38" s="5"/>
      <c r="E38" s="5" t="s">
        <v>146</v>
      </c>
      <c r="F38" s="5">
        <v>425</v>
      </c>
      <c r="G38" s="5"/>
    </row>
    <row r="39" spans="1:7" ht="25.5" customHeight="1">
      <c r="A39" s="5" t="s">
        <v>142</v>
      </c>
      <c r="B39" s="5" t="s">
        <v>143</v>
      </c>
      <c r="C39" s="5" t="s">
        <v>400</v>
      </c>
      <c r="D39" s="5" t="s">
        <v>86</v>
      </c>
      <c r="E39" s="5" t="s">
        <v>401</v>
      </c>
      <c r="F39" s="5">
        <v>425</v>
      </c>
      <c r="G39" s="5" t="s">
        <v>402</v>
      </c>
    </row>
    <row r="40" spans="1:7" ht="25.5" customHeight="1">
      <c r="A40" s="5" t="s">
        <v>150</v>
      </c>
      <c r="B40" s="5"/>
      <c r="C40" s="5"/>
      <c r="D40" s="5"/>
      <c r="E40" s="5" t="s">
        <v>151</v>
      </c>
      <c r="F40" s="5">
        <v>4300</v>
      </c>
      <c r="G40" s="5"/>
    </row>
    <row r="41" spans="1:7" ht="25.5" customHeight="1">
      <c r="A41" s="5"/>
      <c r="B41" s="5" t="s">
        <v>88</v>
      </c>
      <c r="C41" s="5"/>
      <c r="D41" s="5"/>
      <c r="E41" s="5" t="s">
        <v>152</v>
      </c>
      <c r="F41" s="5">
        <v>4300</v>
      </c>
      <c r="G41" s="5"/>
    </row>
    <row r="42" spans="1:7" ht="25.5" customHeight="1">
      <c r="A42" s="5"/>
      <c r="B42" s="5"/>
      <c r="C42" s="5" t="s">
        <v>93</v>
      </c>
      <c r="D42" s="5"/>
      <c r="E42" s="5" t="s">
        <v>155</v>
      </c>
      <c r="F42" s="5">
        <v>4300</v>
      </c>
      <c r="G42" s="5"/>
    </row>
    <row r="43" spans="1:7" ht="25.5" customHeight="1">
      <c r="A43" s="5" t="s">
        <v>153</v>
      </c>
      <c r="B43" s="5" t="s">
        <v>154</v>
      </c>
      <c r="C43" s="5" t="s">
        <v>179</v>
      </c>
      <c r="D43" s="5" t="s">
        <v>86</v>
      </c>
      <c r="E43" s="5" t="s">
        <v>403</v>
      </c>
      <c r="F43" s="5">
        <v>800</v>
      </c>
      <c r="G43" s="5" t="s">
        <v>404</v>
      </c>
    </row>
    <row r="44" spans="1:7" ht="25.5" customHeight="1">
      <c r="A44" s="5" t="s">
        <v>153</v>
      </c>
      <c r="B44" s="5" t="s">
        <v>154</v>
      </c>
      <c r="C44" s="5" t="s">
        <v>179</v>
      </c>
      <c r="D44" s="5" t="s">
        <v>86</v>
      </c>
      <c r="E44" s="5" t="s">
        <v>405</v>
      </c>
      <c r="F44" s="5">
        <v>3500</v>
      </c>
      <c r="G44" s="5" t="s">
        <v>406</v>
      </c>
    </row>
    <row r="45" spans="1:7" ht="25.5" customHeight="1">
      <c r="A45" s="5" t="s">
        <v>161</v>
      </c>
      <c r="B45" s="5"/>
      <c r="C45" s="5"/>
      <c r="D45" s="5"/>
      <c r="E45" s="5" t="s">
        <v>162</v>
      </c>
      <c r="F45" s="5">
        <v>320</v>
      </c>
      <c r="G45" s="5"/>
    </row>
    <row r="46" spans="1:7" ht="25.5" customHeight="1">
      <c r="A46" s="5"/>
      <c r="B46" s="5" t="s">
        <v>97</v>
      </c>
      <c r="C46" s="5"/>
      <c r="D46" s="5"/>
      <c r="E46" s="5" t="s">
        <v>166</v>
      </c>
      <c r="F46" s="5">
        <v>320</v>
      </c>
      <c r="G46" s="5"/>
    </row>
    <row r="47" spans="1:7" ht="25.5" customHeight="1">
      <c r="A47" s="5"/>
      <c r="B47" s="5"/>
      <c r="C47" s="5" t="s">
        <v>122</v>
      </c>
      <c r="D47" s="5"/>
      <c r="E47" s="5" t="s">
        <v>167</v>
      </c>
      <c r="F47" s="5">
        <v>320</v>
      </c>
      <c r="G47" s="5"/>
    </row>
    <row r="48" spans="1:7" ht="25.5" customHeight="1">
      <c r="A48" s="5" t="s">
        <v>164</v>
      </c>
      <c r="B48" s="5" t="s">
        <v>99</v>
      </c>
      <c r="C48" s="5" t="s">
        <v>400</v>
      </c>
      <c r="D48" s="5" t="s">
        <v>86</v>
      </c>
      <c r="E48" s="5" t="s">
        <v>407</v>
      </c>
      <c r="F48" s="5">
        <v>200</v>
      </c>
      <c r="G48" s="5" t="s">
        <v>408</v>
      </c>
    </row>
    <row r="49" spans="1:7" ht="25.5" customHeight="1">
      <c r="A49" s="5" t="s">
        <v>164</v>
      </c>
      <c r="B49" s="5" t="s">
        <v>99</v>
      </c>
      <c r="C49" s="5" t="s">
        <v>400</v>
      </c>
      <c r="D49" s="5" t="s">
        <v>86</v>
      </c>
      <c r="E49" s="5" t="s">
        <v>409</v>
      </c>
      <c r="F49" s="5">
        <v>20</v>
      </c>
      <c r="G49" s="5"/>
    </row>
    <row r="50" spans="1:7" ht="25.5" customHeight="1">
      <c r="A50" s="5" t="s">
        <v>164</v>
      </c>
      <c r="B50" s="5" t="s">
        <v>99</v>
      </c>
      <c r="C50" s="5" t="s">
        <v>400</v>
      </c>
      <c r="D50" s="5" t="s">
        <v>86</v>
      </c>
      <c r="E50" s="5" t="s">
        <v>410</v>
      </c>
      <c r="F50" s="5">
        <v>100</v>
      </c>
      <c r="G50" s="5" t="s">
        <v>411</v>
      </c>
    </row>
    <row r="51" spans="1:7" ht="25.5" customHeight="1">
      <c r="A51" s="5" t="s">
        <v>170</v>
      </c>
      <c r="B51" s="5"/>
      <c r="C51" s="5"/>
      <c r="D51" s="5"/>
      <c r="E51" s="5" t="s">
        <v>171</v>
      </c>
      <c r="F51" s="5">
        <v>500</v>
      </c>
      <c r="G51" s="5"/>
    </row>
    <row r="52" spans="1:7" ht="25.5" customHeight="1">
      <c r="A52" s="5"/>
      <c r="B52" s="5" t="s">
        <v>82</v>
      </c>
      <c r="C52" s="5"/>
      <c r="D52" s="5"/>
      <c r="E52" s="5" t="s">
        <v>172</v>
      </c>
      <c r="F52" s="5">
        <v>500</v>
      </c>
      <c r="G52" s="5"/>
    </row>
    <row r="53" spans="1:7" ht="25.5" customHeight="1">
      <c r="A53" s="5"/>
      <c r="B53" s="5"/>
      <c r="C53" s="5" t="s">
        <v>126</v>
      </c>
      <c r="D53" s="5"/>
      <c r="E53" s="5" t="s">
        <v>174</v>
      </c>
      <c r="F53" s="5">
        <v>500</v>
      </c>
      <c r="G53" s="5"/>
    </row>
    <row r="54" spans="1:7" ht="25.5" customHeight="1">
      <c r="A54" s="5" t="s">
        <v>173</v>
      </c>
      <c r="B54" s="5" t="s">
        <v>85</v>
      </c>
      <c r="C54" s="5" t="s">
        <v>128</v>
      </c>
      <c r="D54" s="5" t="s">
        <v>86</v>
      </c>
      <c r="E54" s="5" t="s">
        <v>412</v>
      </c>
      <c r="F54" s="5">
        <v>500</v>
      </c>
      <c r="G54" s="5" t="s">
        <v>413</v>
      </c>
    </row>
  </sheetData>
  <sheetProtection/>
  <mergeCells count="6">
    <mergeCell ref="A3:G3"/>
    <mergeCell ref="A5:C5"/>
    <mergeCell ref="D5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9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15.00390625" style="0" bestFit="1" customWidth="1"/>
    <col min="2" max="2" width="8.00390625" style="0" bestFit="1" customWidth="1"/>
    <col min="4" max="4" width="12.7109375" style="0" customWidth="1"/>
    <col min="5" max="5" width="13.7109375" style="0" customWidth="1"/>
    <col min="6" max="7" width="13.140625" style="0" bestFit="1" customWidth="1"/>
    <col min="8" max="8" width="12.57421875" style="0" customWidth="1"/>
  </cols>
  <sheetData>
    <row r="2" ht="13.5">
      <c r="H2" s="1" t="s">
        <v>414</v>
      </c>
    </row>
    <row r="3" spans="1:8" ht="22.5">
      <c r="A3" s="20" t="s">
        <v>415</v>
      </c>
      <c r="B3" s="20"/>
      <c r="C3" s="20"/>
      <c r="D3" s="20"/>
      <c r="E3" s="20"/>
      <c r="F3" s="20"/>
      <c r="G3" s="20"/>
      <c r="H3" s="20"/>
    </row>
    <row r="4" spans="1:8" s="7" customFormat="1" ht="20.25" customHeight="1">
      <c r="A4" s="7" t="s">
        <v>3</v>
      </c>
      <c r="H4" s="8" t="s">
        <v>4</v>
      </c>
    </row>
    <row r="5" spans="1:8" ht="25.5" customHeight="1">
      <c r="A5" s="30" t="s">
        <v>416</v>
      </c>
      <c r="B5" s="30" t="s">
        <v>417</v>
      </c>
      <c r="C5" s="21" t="s">
        <v>418</v>
      </c>
      <c r="D5" s="29"/>
      <c r="E5" s="29"/>
      <c r="F5" s="29"/>
      <c r="G5" s="29"/>
      <c r="H5" s="22"/>
    </row>
    <row r="6" spans="1:8" ht="25.5" customHeight="1">
      <c r="A6" s="32"/>
      <c r="B6" s="32"/>
      <c r="C6" s="30" t="s">
        <v>55</v>
      </c>
      <c r="D6" s="23" t="s">
        <v>265</v>
      </c>
      <c r="E6" s="21" t="s">
        <v>419</v>
      </c>
      <c r="F6" s="29"/>
      <c r="G6" s="22"/>
      <c r="H6" s="30" t="s">
        <v>270</v>
      </c>
    </row>
    <row r="7" spans="1:8" ht="25.5" customHeight="1">
      <c r="A7" s="31"/>
      <c r="B7" s="31"/>
      <c r="C7" s="31"/>
      <c r="D7" s="25"/>
      <c r="E7" s="5" t="s">
        <v>70</v>
      </c>
      <c r="F7" s="5" t="s">
        <v>420</v>
      </c>
      <c r="G7" s="5" t="s">
        <v>278</v>
      </c>
      <c r="H7" s="31"/>
    </row>
    <row r="8" spans="1:8" ht="25.5" customHeight="1">
      <c r="A8" s="5"/>
      <c r="B8" s="5" t="s">
        <v>55</v>
      </c>
      <c r="C8" s="5">
        <v>1100</v>
      </c>
      <c r="D8" s="5"/>
      <c r="E8" s="5">
        <v>600</v>
      </c>
      <c r="F8" s="5"/>
      <c r="G8" s="5">
        <v>600</v>
      </c>
      <c r="H8" s="5">
        <v>500</v>
      </c>
    </row>
    <row r="9" spans="1:8" ht="25.5" customHeight="1">
      <c r="A9" s="5" t="s">
        <v>78</v>
      </c>
      <c r="B9" s="5" t="s">
        <v>79</v>
      </c>
      <c r="C9" s="5">
        <v>1100</v>
      </c>
      <c r="D9" s="5"/>
      <c r="E9" s="5">
        <v>600</v>
      </c>
      <c r="F9" s="5"/>
      <c r="G9" s="5">
        <v>600</v>
      </c>
      <c r="H9" s="5">
        <v>500</v>
      </c>
    </row>
  </sheetData>
  <sheetProtection/>
  <mergeCells count="8">
    <mergeCell ref="A3:H3"/>
    <mergeCell ref="C5:H5"/>
    <mergeCell ref="E6:G6"/>
    <mergeCell ref="B5:B7"/>
    <mergeCell ref="A5:A7"/>
    <mergeCell ref="C6:C7"/>
    <mergeCell ref="D6:D7"/>
    <mergeCell ref="H6:H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3" width="7.421875" style="0" customWidth="1"/>
    <col min="4" max="4" width="11.421875" style="0" customWidth="1"/>
    <col min="5" max="5" width="20.421875" style="0" customWidth="1"/>
    <col min="6" max="8" width="12.421875" style="0" customWidth="1"/>
  </cols>
  <sheetData>
    <row r="2" ht="13.5">
      <c r="H2" s="1" t="s">
        <v>421</v>
      </c>
    </row>
    <row r="3" spans="1:8" ht="22.5">
      <c r="A3" s="20" t="s">
        <v>422</v>
      </c>
      <c r="B3" s="20"/>
      <c r="C3" s="20"/>
      <c r="D3" s="20"/>
      <c r="E3" s="20"/>
      <c r="F3" s="20"/>
      <c r="G3" s="20"/>
      <c r="H3" s="20"/>
    </row>
    <row r="4" spans="1:8" s="7" customFormat="1" ht="20.25" customHeight="1">
      <c r="A4" s="7" t="s">
        <v>423</v>
      </c>
      <c r="H4" s="8" t="s">
        <v>4</v>
      </c>
    </row>
    <row r="5" spans="1:8" ht="25.5" customHeight="1">
      <c r="A5" s="21" t="s">
        <v>54</v>
      </c>
      <c r="B5" s="29"/>
      <c r="C5" s="29"/>
      <c r="D5" s="22"/>
      <c r="E5" s="4"/>
      <c r="F5" s="4" t="s">
        <v>424</v>
      </c>
      <c r="G5" s="4"/>
      <c r="H5" s="4"/>
    </row>
    <row r="6" spans="1:8" ht="25.5" customHeight="1">
      <c r="A6" s="21" t="s">
        <v>65</v>
      </c>
      <c r="B6" s="29"/>
      <c r="C6" s="22"/>
      <c r="D6" s="30" t="s">
        <v>66</v>
      </c>
      <c r="E6" s="30" t="s">
        <v>187</v>
      </c>
      <c r="F6" s="30" t="s">
        <v>55</v>
      </c>
      <c r="G6" s="30" t="s">
        <v>183</v>
      </c>
      <c r="H6" s="30" t="s">
        <v>184</v>
      </c>
    </row>
    <row r="7" spans="1:8" ht="25.5" customHeight="1">
      <c r="A7" s="4" t="s">
        <v>75</v>
      </c>
      <c r="B7" s="4" t="s">
        <v>76</v>
      </c>
      <c r="C7" s="4" t="s">
        <v>77</v>
      </c>
      <c r="D7" s="31"/>
      <c r="E7" s="31"/>
      <c r="F7" s="31"/>
      <c r="G7" s="31"/>
      <c r="H7" s="31"/>
    </row>
    <row r="8" spans="1:8" ht="25.5" customHeight="1">
      <c r="A8" s="5"/>
      <c r="B8" s="5"/>
      <c r="C8" s="5"/>
      <c r="D8" s="5"/>
      <c r="E8" s="5"/>
      <c r="F8" s="5"/>
      <c r="G8" s="5"/>
      <c r="H8" s="5"/>
    </row>
  </sheetData>
  <sheetProtection/>
  <mergeCells count="8">
    <mergeCell ref="A5:D5"/>
    <mergeCell ref="A3:H3"/>
    <mergeCell ref="A6:C6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2018-05-14T05:40:31Z</dcterms:created>
  <dcterms:modified xsi:type="dcterms:W3CDTF">2018-05-14T06:37:28Z</dcterms:modified>
  <cp:category/>
  <cp:version/>
  <cp:contentType/>
  <cp:contentStatus/>
</cp:coreProperties>
</file>