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55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" sheetId="5" r:id="rId5"/>
    <sheet name="一般公共预算基本支出" sheetId="6" r:id="rId6"/>
    <sheet name="一般公共预算项目支出" sheetId="7" r:id="rId7"/>
    <sheet name="一般公共预算三公经费支出" sheetId="8" r:id="rId8"/>
    <sheet name="政府性基金支出" sheetId="9" r:id="rId9"/>
    <sheet name="政府性基金三公经费支出" sheetId="10" r:id="rId10"/>
    <sheet name="国有资本经营预算支出" sheetId="11" r:id="rId11"/>
  </sheets>
  <definedNames>
    <definedName name="_xlnm.Print_Area" localSheetId="3">0</definedName>
    <definedName name="_xlnm.Print_Area" localSheetId="10">-1</definedName>
    <definedName name="_xlnm.Print_Area" localSheetId="1">57</definedName>
    <definedName name="_xlnm.Print_Area" localSheetId="0">0</definedName>
    <definedName name="_xlnm.Print_Area" localSheetId="5">29</definedName>
    <definedName name="_xlnm.Print_Area" localSheetId="7">1</definedName>
    <definedName name="_xlnm.Print_Area" localSheetId="6">#N/A</definedName>
    <definedName name="_xlnm.Print_Area" localSheetId="4">#N/A</definedName>
    <definedName name="_xlnm.Print_Area" localSheetId="9">-1</definedName>
    <definedName name="_xlnm.Print_Area" localSheetId="8">-1</definedName>
    <definedName name="_xlnm.Print_Area" localSheetId="2">57</definedName>
  </definedNames>
  <calcPr fullCalcOnLoad="1"/>
</workbook>
</file>

<file path=xl/sharedStrings.xml><?xml version="1.0" encoding="utf-8"?>
<sst xmlns="http://schemas.openxmlformats.org/spreadsheetml/2006/main" count="1195" uniqueCount="414">
  <si>
    <t>表4-1</t>
  </si>
  <si>
    <t/>
  </si>
  <si>
    <t xml:space="preserve">    群众团体事务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</si>
  <si>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</si>
  <si>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</si>
  <si>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</si>
  <si>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</si>
  <si>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</si>
  <si>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</si>
  <si>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</si>
  <si>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</si>
  <si>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支             出</t>
  </si>
  <si>
    <t xml:space="preserve">    转移性支出</t>
  </si>
  <si>
    <t>其他支出</t>
  </si>
  <si>
    <t xml:space="preserve">  社会保障和就业支出</t>
  </si>
  <si>
    <t>对个人和家庭的补助</t>
  </si>
  <si>
    <t xml:space="preserve">    一般公共服务支出</t>
  </si>
  <si>
    <t>从其他部门取得的收入</t>
  </si>
  <si>
    <t>垃圾转运等费用</t>
  </si>
  <si>
    <t>离休费</t>
  </si>
  <si>
    <t xml:space="preserve">    国土海洋气象等支出</t>
  </si>
  <si>
    <t>民兵整组工作经费</t>
  </si>
  <si>
    <t xml:space="preserve">        农村环境综合整治经费</t>
  </si>
  <si>
    <t xml:space="preserve">        经济普查</t>
  </si>
  <si>
    <t>助学金</t>
  </si>
  <si>
    <t>17</t>
  </si>
  <si>
    <t>99</t>
  </si>
  <si>
    <t>国有资本经营预算支出预算表</t>
  </si>
  <si>
    <t>13</t>
  </si>
  <si>
    <t>上年财政拨款资金结转</t>
  </si>
  <si>
    <t xml:space="preserve">  211</t>
  </si>
  <si>
    <t>住房公积金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</si>
  <si>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</si>
  <si>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</si>
  <si>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</si>
  <si>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</si>
  <si>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</si>
  <si>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</si>
  <si>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</si>
  <si>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>敬老院管理资金</t>
  </si>
  <si>
    <t xml:space="preserve">    债务付息支出</t>
  </si>
  <si>
    <t xml:space="preserve">    交通运输支出</t>
  </si>
  <si>
    <t>上级补助收入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</si>
  <si>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</si>
  <si>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</si>
  <si>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</si>
  <si>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</si>
  <si>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</si>
  <si>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 xml:space="preserve">二十九、事业单位结余分配 </t>
  </si>
  <si>
    <t>取暖费</t>
  </si>
  <si>
    <t>上缴上级支出</t>
  </si>
  <si>
    <t xml:space="preserve">    党委办公厅（室）及相关机构事务</t>
  </si>
  <si>
    <t>上年结转</t>
  </si>
  <si>
    <t>一、一般公共服务支出</t>
  </si>
  <si>
    <t>因公出国（境）费用</t>
  </si>
  <si>
    <t xml:space="preserve">  06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</si>
  <si>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</si>
  <si>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</si>
  <si>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</si>
  <si>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</si>
  <si>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 xml:space="preserve">      兵役征集</t>
  </si>
  <si>
    <t xml:space="preserve">    印刷费</t>
  </si>
  <si>
    <t>单位名称  （科目）</t>
  </si>
  <si>
    <t>其他资本性支出</t>
  </si>
  <si>
    <t>213</t>
  </si>
  <si>
    <t>二十三、国有资本经营预算支出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</si>
  <si>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</si>
  <si>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</si>
  <si>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</si>
  <si>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</si>
  <si>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</si>
  <si>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</si>
  <si>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</si>
  <si>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</si>
  <si>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津贴补贴</t>
  </si>
  <si>
    <t>39</t>
  </si>
  <si>
    <t xml:space="preserve">  11</t>
  </si>
  <si>
    <t>31</t>
  </si>
  <si>
    <t>公务用车购置费</t>
  </si>
  <si>
    <t xml:space="preserve">    其他社会保障缴费</t>
  </si>
  <si>
    <t xml:space="preserve">      农村环境保护</t>
  </si>
  <si>
    <t xml:space="preserve">    外交支出</t>
  </si>
  <si>
    <t>表3-3</t>
  </si>
  <si>
    <t xml:space="preserve">  节能环保支出</t>
  </si>
  <si>
    <t>住户调查</t>
  </si>
  <si>
    <t xml:space="preserve">    社会保障和就业支出</t>
  </si>
  <si>
    <t>合计</t>
  </si>
  <si>
    <t xml:space="preserve">    邮电费</t>
  </si>
  <si>
    <t>208</t>
  </si>
  <si>
    <t>附属单位上缴收入</t>
  </si>
  <si>
    <t>项    目</t>
  </si>
  <si>
    <t>公务用车购置及运行费</t>
  </si>
  <si>
    <t xml:space="preserve">        计生工作经费（匹配）</t>
  </si>
  <si>
    <t>福利费</t>
  </si>
  <si>
    <t xml:space="preserve">  城乡社区支出</t>
  </si>
  <si>
    <t xml:space="preserve">    电费</t>
  </si>
  <si>
    <t xml:space="preserve">  302</t>
  </si>
  <si>
    <t>九、社会保险基金支出</t>
  </si>
  <si>
    <t>国内债务发行费用</t>
  </si>
  <si>
    <t>人员经费</t>
  </si>
  <si>
    <t>租赁费</t>
  </si>
  <si>
    <t>03</t>
  </si>
  <si>
    <t xml:space="preserve">  201</t>
  </si>
  <si>
    <t xml:space="preserve">    救济费</t>
  </si>
  <si>
    <t>07</t>
  </si>
  <si>
    <t>咨询费</t>
  </si>
  <si>
    <t xml:space="preserve">      一般行政管理事务</t>
  </si>
  <si>
    <t>津贴补贴</t>
  </si>
  <si>
    <t>303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</si>
  <si>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</si>
  <si>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</si>
  <si>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</si>
  <si>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</si>
  <si>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</si>
  <si>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</si>
  <si>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从不同级政府取得的收入</t>
  </si>
  <si>
    <t xml:space="preserve">        党员教育培训经费</t>
  </si>
  <si>
    <t>地上附着物和青苗补偿</t>
  </si>
  <si>
    <t>十四、交通运输支出</t>
  </si>
  <si>
    <t>差旅费</t>
  </si>
  <si>
    <t xml:space="preserve">    国防动员</t>
  </si>
  <si>
    <t>二十九、其他支出</t>
  </si>
  <si>
    <t>教育培训</t>
  </si>
  <si>
    <t xml:space="preserve">        统计工作经费（含记账户）</t>
  </si>
  <si>
    <t>补充全国社会保障基金</t>
  </si>
  <si>
    <t xml:space="preserve">    人大事务</t>
  </si>
  <si>
    <t xml:space="preserve">  212</t>
  </si>
  <si>
    <t>10</t>
  </si>
  <si>
    <t xml:space="preserve">    人力资源和社会保障管理事务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</si>
  <si>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</si>
  <si>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</si>
  <si>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</si>
  <si>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</si>
  <si>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</si>
  <si>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开人大会议用</t>
  </si>
  <si>
    <t>五、事业单位经营收入</t>
  </si>
  <si>
    <t xml:space="preserve">    福利费</t>
  </si>
  <si>
    <t xml:space="preserve">    职工基本医疗保险缴费</t>
  </si>
  <si>
    <t xml:space="preserve">      专项普查活动</t>
  </si>
  <si>
    <t xml:space="preserve">        敬老院管理工作经费</t>
  </si>
  <si>
    <t xml:space="preserve">  一般公共预算拨款收入</t>
  </si>
  <si>
    <t>221</t>
  </si>
  <si>
    <t>十五、资源勘探信息等支出</t>
  </si>
  <si>
    <t>本年政府性基金预算支出</t>
  </si>
  <si>
    <t>邮电费</t>
  </si>
  <si>
    <t xml:space="preserve">      事业运行</t>
  </si>
  <si>
    <t>单位名称（科目）</t>
  </si>
  <si>
    <t>对社会保险基金补助</t>
  </si>
  <si>
    <t>道路安全</t>
  </si>
  <si>
    <t>奖金</t>
  </si>
  <si>
    <t xml:space="preserve">        人大工作经费（含会议费）</t>
  </si>
  <si>
    <t xml:space="preserve">    公务用车运行维护费</t>
  </si>
  <si>
    <t>贷款转贷</t>
  </si>
  <si>
    <t>其他对企业补助</t>
  </si>
  <si>
    <t>其他基本建设支出</t>
  </si>
  <si>
    <t>一、本年支出</t>
  </si>
  <si>
    <t>21</t>
  </si>
  <si>
    <t xml:space="preserve">  05</t>
  </si>
  <si>
    <t>类</t>
  </si>
  <si>
    <t>25</t>
  </si>
  <si>
    <t>29</t>
  </si>
  <si>
    <t xml:space="preserve">  01</t>
  </si>
  <si>
    <t>二十二、粮油物资储备支出</t>
  </si>
  <si>
    <t>六、其他收入</t>
  </si>
  <si>
    <t>对社会保障基金补助</t>
  </si>
  <si>
    <t xml:space="preserve">      公路和运输安全</t>
  </si>
  <si>
    <t>本  年  支  出  合  计</t>
  </si>
  <si>
    <t>单位代码</t>
  </si>
  <si>
    <t>填报单位：老马镇</t>
  </si>
  <si>
    <t xml:space="preserve">    其他交通费用</t>
  </si>
  <si>
    <t>一般公共预算支出预算表</t>
  </si>
  <si>
    <t>210</t>
  </si>
  <si>
    <t>经济分类科目</t>
  </si>
  <si>
    <t>214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</si>
  <si>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</si>
  <si>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</si>
  <si>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</si>
  <si>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</si>
  <si>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</si>
  <si>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</si>
  <si>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</si>
  <si>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</si>
  <si>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</si>
  <si>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</si>
  <si>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生活补助</t>
  </si>
  <si>
    <t>绩效工资</t>
  </si>
  <si>
    <t>事业单位经营收入</t>
  </si>
  <si>
    <t>一般公共预算项目支出预算表</t>
  </si>
  <si>
    <t xml:space="preserve">    国防支出</t>
  </si>
  <si>
    <t xml:space="preserve">    城乡社区管理事务</t>
  </si>
  <si>
    <t>四、公共安全支出</t>
  </si>
  <si>
    <t>十、医疗卫生与计划生育支出</t>
  </si>
  <si>
    <t xml:space="preserve">        群团工作经费</t>
  </si>
  <si>
    <t>专用材料费</t>
  </si>
  <si>
    <t xml:space="preserve">        民兵、安全生产(除马蜂窝）</t>
  </si>
  <si>
    <t>安置补助</t>
  </si>
  <si>
    <t>公务接待费</t>
  </si>
  <si>
    <t>单位编码</t>
  </si>
  <si>
    <t>203</t>
  </si>
  <si>
    <t>转移性收入</t>
  </si>
  <si>
    <t>物资储备</t>
  </si>
  <si>
    <t>支      出      总      计</t>
  </si>
  <si>
    <t xml:space="preserve">  301</t>
  </si>
  <si>
    <t>三十、结转下年</t>
  </si>
  <si>
    <t>三十、转移性支出</t>
  </si>
  <si>
    <t xml:space="preserve">  208</t>
  </si>
  <si>
    <t>06</t>
  </si>
  <si>
    <t xml:space="preserve">        信访维稳与矛盾纠纷调解</t>
  </si>
  <si>
    <t>手续费</t>
  </si>
  <si>
    <t>02</t>
  </si>
  <si>
    <t>十九、援助其他地区支出</t>
  </si>
  <si>
    <t>伙食补助费</t>
  </si>
  <si>
    <t xml:space="preserve">    科学技术支出</t>
  </si>
  <si>
    <t>信访维稳用</t>
  </si>
  <si>
    <t>302</t>
  </si>
  <si>
    <t>工资福利支出</t>
  </si>
  <si>
    <t xml:space="preserve">  交通运输支出</t>
  </si>
  <si>
    <t>小计</t>
  </si>
  <si>
    <t>八、社会保障和就业支出</t>
  </si>
  <si>
    <t xml:space="preserve">    预备费</t>
  </si>
  <si>
    <t xml:space="preserve">      人大会议</t>
  </si>
  <si>
    <t xml:space="preserve">  701737</t>
  </si>
  <si>
    <t>二十一、住房保障支出</t>
  </si>
  <si>
    <t>表1-2</t>
  </si>
  <si>
    <t xml:space="preserve">    基本工资</t>
  </si>
  <si>
    <t xml:space="preserve">    统计信息事务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</si>
  <si>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</si>
  <si>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</si>
  <si>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</si>
  <si>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</si>
  <si>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</si>
  <si>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</si>
  <si>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</si>
  <si>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</si>
  <si>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 xml:space="preserve">      农村特困人员救助供养支出</t>
  </si>
  <si>
    <t>11</t>
  </si>
  <si>
    <t>15</t>
  </si>
  <si>
    <t>项目支出</t>
  </si>
  <si>
    <t xml:space="preserve">  31</t>
  </si>
  <si>
    <t>民兵 、安全生产（除马蜂窝）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</si>
  <si>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</si>
  <si>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</si>
  <si>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</si>
  <si>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</si>
  <si>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</si>
  <si>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</si>
  <si>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</si>
  <si>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  公路水路运输</t>
  </si>
  <si>
    <t xml:space="preserve">      行政单位医疗</t>
  </si>
  <si>
    <t xml:space="preserve">  商品和服务支出</t>
  </si>
  <si>
    <t>赠与</t>
  </si>
  <si>
    <t xml:space="preserve">    债务还本支出</t>
  </si>
  <si>
    <t>28</t>
  </si>
  <si>
    <t>对附属单位补助支出</t>
  </si>
  <si>
    <t>计生资金</t>
  </si>
  <si>
    <t xml:space="preserve">  08</t>
  </si>
  <si>
    <t>土地补偿</t>
  </si>
  <si>
    <t xml:space="preserve">  04</t>
  </si>
  <si>
    <t xml:space="preserve">      事业单位医疗</t>
  </si>
  <si>
    <t>抚恤金</t>
  </si>
  <si>
    <t>四、事业收入</t>
  </si>
  <si>
    <t xml:space="preserve">  对个人和家庭的补助</t>
  </si>
  <si>
    <t>商品和服务支出</t>
  </si>
  <si>
    <t xml:space="preserve">      其他人力资源和社会保障管理事务支出</t>
  </si>
  <si>
    <t xml:space="preserve">    节能环保支出</t>
  </si>
  <si>
    <t xml:space="preserve">    城乡社区支出</t>
  </si>
  <si>
    <t>本  年  收  入  合  计</t>
  </si>
  <si>
    <t>奖励金</t>
  </si>
  <si>
    <t xml:space="preserve">    公共安全支出</t>
  </si>
  <si>
    <t>211</t>
  </si>
  <si>
    <t>其他交通工具购置</t>
  </si>
  <si>
    <t>工会经费</t>
  </si>
  <si>
    <t>项</t>
  </si>
  <si>
    <t>表4</t>
  </si>
  <si>
    <t xml:space="preserve">  上年财政拨款资金结转</t>
  </si>
  <si>
    <t>工、青、妇工作经费</t>
  </si>
  <si>
    <t>款</t>
  </si>
  <si>
    <t>电费</t>
  </si>
  <si>
    <t xml:space="preserve">    特困人员救助供养</t>
  </si>
  <si>
    <t xml:space="preserve">  99</t>
  </si>
  <si>
    <t>医疗费补助</t>
  </si>
  <si>
    <t xml:space="preserve">      其他城乡社区管理事务支出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</si>
  <si>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</si>
  <si>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</si>
  <si>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</si>
  <si>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</si>
  <si>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无形资产购置</t>
  </si>
  <si>
    <t xml:space="preserve">  一般公共服务支出</t>
  </si>
  <si>
    <t xml:space="preserve">    其他对个人和家庭的补助支出</t>
  </si>
  <si>
    <t>表3-1</t>
  </si>
  <si>
    <t xml:space="preserve">        农村道路交通安全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</si>
  <si>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</si>
  <si>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</si>
  <si>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</si>
  <si>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</si>
  <si>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</si>
  <si>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</si>
  <si>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</si>
  <si>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</si>
  <si>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</si>
  <si>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</si>
  <si>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</si>
  <si>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</si>
  <si>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</si>
  <si>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</si>
  <si>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09</t>
  </si>
  <si>
    <t xml:space="preserve">  21</t>
  </si>
  <si>
    <t>05</t>
  </si>
  <si>
    <t>收      入      总      计</t>
  </si>
  <si>
    <t>其他商品和服务支出</t>
  </si>
  <si>
    <t xml:space="preserve">  25</t>
  </si>
  <si>
    <t xml:space="preserve">  203</t>
  </si>
  <si>
    <t xml:space="preserve">  29</t>
  </si>
  <si>
    <t>01</t>
  </si>
  <si>
    <t>政府性基金预算“三公”经费支出预算表</t>
  </si>
  <si>
    <t xml:space="preserve">      其他农村生活救助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</si>
  <si>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</si>
  <si>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</si>
  <si>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</si>
  <si>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</si>
  <si>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</si>
  <si>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</si>
  <si>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 xml:space="preserve">      对村民委员会和村党支部的补助</t>
  </si>
  <si>
    <t>二、结转下年</t>
  </si>
  <si>
    <t xml:space="preserve">      社会福利事业单位</t>
  </si>
  <si>
    <t xml:space="preserve">    工会经费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</si>
  <si>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</si>
  <si>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</si>
  <si>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</si>
  <si>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</si>
  <si>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</si>
  <si>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</si>
  <si>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</si>
  <si>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</si>
  <si>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</si>
  <si>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</si>
  <si>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</si>
  <si>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</si>
  <si>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>12</t>
  </si>
  <si>
    <t xml:space="preserve">  210</t>
  </si>
  <si>
    <t>办公费</t>
  </si>
  <si>
    <t xml:space="preserve">  214</t>
  </si>
  <si>
    <t>16</t>
  </si>
  <si>
    <t xml:space="preserve">    纪检监察事务</t>
  </si>
  <si>
    <t>部门预算支出总表</t>
  </si>
  <si>
    <t xml:space="preserve">    会议费</t>
  </si>
  <si>
    <t xml:space="preserve">    社会保险基金支出</t>
  </si>
  <si>
    <t>政府性基金预算拨款收入</t>
  </si>
  <si>
    <t>三、国防支出</t>
  </si>
  <si>
    <t>701737</t>
  </si>
  <si>
    <t>金额</t>
  </si>
  <si>
    <t xml:space="preserve">    教育支出</t>
  </si>
  <si>
    <t>对企业补助</t>
  </si>
  <si>
    <t>一、一般公共预算拨款收入</t>
  </si>
  <si>
    <t>本年国有资本经营预算支出</t>
  </si>
  <si>
    <t xml:space="preserve">  工资福利支出</t>
  </si>
  <si>
    <t xml:space="preserve">      信访事务</t>
  </si>
  <si>
    <t xml:space="preserve">    自然生态保护</t>
  </si>
  <si>
    <t>房屋建筑物购建</t>
  </si>
  <si>
    <t>基本工资</t>
  </si>
  <si>
    <t xml:space="preserve">  03</t>
  </si>
  <si>
    <t xml:space="preserve">  221</t>
  </si>
  <si>
    <t xml:space="preserve">  07</t>
  </si>
  <si>
    <t xml:space="preserve">    培训费</t>
  </si>
  <si>
    <t>老马镇</t>
  </si>
  <si>
    <t>对企业补助（基本建设）</t>
  </si>
  <si>
    <t xml:space="preserve">    行政事业单位医疗</t>
  </si>
  <si>
    <t>2018年预算数</t>
  </si>
  <si>
    <t xml:space="preserve">  政府性基金预算拨款收入</t>
  </si>
  <si>
    <t xml:space="preserve">      统计抽样调查</t>
  </si>
  <si>
    <t>一般公共预算拨款收入</t>
  </si>
  <si>
    <t>医疗费</t>
  </si>
  <si>
    <t xml:space="preserve">    其他生活救助</t>
  </si>
  <si>
    <t>212</t>
  </si>
  <si>
    <t>三十二、债务付息支出</t>
  </si>
  <si>
    <t>表3</t>
  </si>
  <si>
    <t>专用设备购置</t>
  </si>
  <si>
    <t>办公设备购置</t>
  </si>
  <si>
    <t>事业收入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</si>
  <si>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</si>
  <si>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</si>
  <si>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</si>
  <si>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</si>
  <si>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</si>
  <si>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</si>
  <si>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</si>
  <si>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</si>
  <si>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</si>
  <si>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</si>
  <si>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</si>
  <si>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 xml:space="preserve">  10</t>
  </si>
  <si>
    <t xml:space="preserve">    政府办公厅（室）及相关机构事务</t>
  </si>
  <si>
    <t xml:space="preserve">        民兵整组与征兵工作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</si>
  <si>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</si>
  <si>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</si>
  <si>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</si>
  <si>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</si>
  <si>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</si>
  <si>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</si>
  <si>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</si>
  <si>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 xml:space="preserve">    农业</t>
  </si>
  <si>
    <t xml:space="preserve">    社会福利</t>
  </si>
  <si>
    <t>201</t>
  </si>
  <si>
    <t>其他交通费</t>
  </si>
  <si>
    <t>水费</t>
  </si>
  <si>
    <t xml:space="preserve">  303</t>
  </si>
  <si>
    <t xml:space="preserve">      计划生育机构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</si>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</sst>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#,##0.0000"/>
    <numFmt numFmtId="189" formatCode="###0.00"/>
    <numFmt numFmtId="190" formatCode="&quot;\&quot;#,##0.00_);\(&quot;\&quot;#,##0.00\)"/>
  </numFmts>
  <fonts count="49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1" fillId="25" borderId="5" applyNumberFormat="0" applyAlignment="0" applyProtection="0"/>
    <xf numFmtId="0" fontId="42" fillId="2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5" borderId="8" applyNumberFormat="0" applyAlignment="0" applyProtection="0"/>
    <xf numFmtId="0" fontId="48" fillId="30" borderId="5" applyNumberFormat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0" fillId="37" borderId="9" applyNumberFormat="0" applyFont="0" applyAlignment="0" applyProtection="0"/>
  </cellStyleXfs>
  <cellXfs count="16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2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9" fontId="0" fillId="0" borderId="11" xfId="0" applyNumberFormat="1" applyFont="1" applyFill="1" applyBorder="1" applyAlignment="1" applyProtection="1">
      <alignment vertical="center" wrapText="1"/>
      <protection/>
    </xf>
    <xf numFmtId="189" fontId="0" fillId="0" borderId="18" xfId="0" applyNumberFormat="1" applyFont="1" applyFill="1" applyBorder="1" applyAlignment="1" applyProtection="1">
      <alignment vertical="center" wrapText="1"/>
      <protection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 horizontal="right" vertical="center"/>
    </xf>
    <xf numFmtId="0" fontId="3" fillId="38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3" fillId="0" borderId="1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0" fontId="6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9" fillId="38" borderId="0" xfId="0" applyNumberFormat="1" applyFont="1" applyFill="1" applyAlignment="1" applyProtection="1">
      <alignment vertical="center" wrapText="1"/>
      <protection/>
    </xf>
    <xf numFmtId="0" fontId="10" fillId="38" borderId="0" xfId="0" applyNumberFormat="1" applyFont="1" applyFill="1" applyAlignment="1" applyProtection="1">
      <alignment vertical="center" wrapText="1"/>
      <protection/>
    </xf>
    <xf numFmtId="0" fontId="11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2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3" fillId="0" borderId="18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38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3" fillId="0" borderId="12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1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 vertical="center"/>
    </xf>
    <xf numFmtId="0" fontId="3" fillId="38" borderId="11" xfId="0" applyNumberFormat="1" applyFont="1" applyFill="1" applyBorder="1" applyAlignment="1" applyProtection="1">
      <alignment horizontal="center" vertical="center"/>
      <protection/>
    </xf>
    <xf numFmtId="0" fontId="3" fillId="38" borderId="1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70"/>
    </row>
    <row r="2" spans="1:31" ht="20.25" customHeight="1">
      <c r="A2" s="2"/>
      <c r="B2" s="2"/>
      <c r="C2" s="2"/>
      <c r="D2" s="3" t="s">
        <v>179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26" t="s">
        <v>130</v>
      </c>
      <c r="B3" s="126"/>
      <c r="C3" s="126"/>
      <c r="D3" s="12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106" t="s">
        <v>168</v>
      </c>
      <c r="B4" s="5"/>
      <c r="C4" s="6"/>
      <c r="D4" s="7" t="s">
        <v>337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5.5" customHeight="1">
      <c r="A5" s="103" t="s">
        <v>407</v>
      </c>
      <c r="B5" s="8"/>
      <c r="C5" s="8" t="s">
        <v>11</v>
      </c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5.5" customHeight="1">
      <c r="A6" s="9" t="s">
        <v>110</v>
      </c>
      <c r="B6" s="107" t="s">
        <v>367</v>
      </c>
      <c r="C6" s="9" t="s">
        <v>110</v>
      </c>
      <c r="D6" s="107" t="s">
        <v>367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5.5" customHeight="1">
      <c r="A7" s="41" t="s">
        <v>353</v>
      </c>
      <c r="B7" s="85">
        <v>55386.03</v>
      </c>
      <c r="C7" s="75" t="s">
        <v>53</v>
      </c>
      <c r="D7" s="85">
        <v>23051.77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5.5" customHeight="1">
      <c r="A8" s="41" t="s">
        <v>241</v>
      </c>
      <c r="B8" s="77">
        <v>0</v>
      </c>
      <c r="C8" s="75" t="s">
        <v>73</v>
      </c>
      <c r="D8" s="85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5.5" customHeight="1">
      <c r="A9" s="10" t="s">
        <v>397</v>
      </c>
      <c r="B9" s="89">
        <v>0</v>
      </c>
      <c r="C9" s="41" t="s">
        <v>348</v>
      </c>
      <c r="D9" s="85">
        <v>200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5.5" customHeight="1">
      <c r="A10" s="41" t="s">
        <v>260</v>
      </c>
      <c r="B10" s="85">
        <v>0</v>
      </c>
      <c r="C10" s="75" t="s">
        <v>190</v>
      </c>
      <c r="D10" s="85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5.5" customHeight="1">
      <c r="A11" s="41" t="s">
        <v>135</v>
      </c>
      <c r="B11" s="105">
        <v>0</v>
      </c>
      <c r="C11" s="75" t="s">
        <v>293</v>
      </c>
      <c r="D11" s="85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5.5" customHeight="1">
      <c r="A12" s="41" t="s">
        <v>163</v>
      </c>
      <c r="B12" s="77">
        <v>0</v>
      </c>
      <c r="C12" s="75" t="s">
        <v>69</v>
      </c>
      <c r="D12" s="85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5.5" customHeight="1">
      <c r="A13" s="10"/>
      <c r="B13" s="76"/>
      <c r="C13" s="41" t="s">
        <v>386</v>
      </c>
      <c r="D13" s="85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5.5" customHeight="1">
      <c r="A14" s="10"/>
      <c r="B14" s="77"/>
      <c r="C14" s="41" t="s">
        <v>218</v>
      </c>
      <c r="D14" s="85">
        <v>7037.63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5.5" customHeight="1">
      <c r="A15" s="10"/>
      <c r="B15" s="77"/>
      <c r="C15" s="41" t="s">
        <v>97</v>
      </c>
      <c r="D15" s="85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5.5" customHeight="1">
      <c r="A16" s="10"/>
      <c r="B16" s="77"/>
      <c r="C16" s="41" t="s">
        <v>191</v>
      </c>
      <c r="D16" s="85">
        <v>1836.84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5.5" customHeight="1">
      <c r="A17" s="10"/>
      <c r="B17" s="77"/>
      <c r="C17" s="41" t="s">
        <v>181</v>
      </c>
      <c r="D17" s="85">
        <v>579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5.5" customHeight="1">
      <c r="A18" s="10"/>
      <c r="B18" s="77"/>
      <c r="C18" s="41" t="s">
        <v>387</v>
      </c>
      <c r="D18" s="85">
        <v>1364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5.5" customHeight="1">
      <c r="A19" s="10"/>
      <c r="B19" s="77"/>
      <c r="C19" s="41" t="s">
        <v>329</v>
      </c>
      <c r="D19" s="85">
        <v>19424.08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5.5" customHeight="1">
      <c r="A20" s="10"/>
      <c r="B20" s="77"/>
      <c r="C20" s="41" t="s">
        <v>118</v>
      </c>
      <c r="D20" s="85">
        <v>500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5.5" customHeight="1">
      <c r="A21" s="10"/>
      <c r="B21" s="77"/>
      <c r="C21" s="41" t="s">
        <v>142</v>
      </c>
      <c r="D21" s="85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5.5" customHeight="1">
      <c r="A22" s="10"/>
      <c r="B22" s="77"/>
      <c r="C22" s="41" t="s">
        <v>133</v>
      </c>
      <c r="D22" s="85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5.5" customHeight="1">
      <c r="A23" s="10"/>
      <c r="B23" s="77"/>
      <c r="C23" s="41" t="s">
        <v>383</v>
      </c>
      <c r="D23" s="85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5.5" customHeight="1">
      <c r="A24" s="10"/>
      <c r="B24" s="77"/>
      <c r="C24" s="41" t="s">
        <v>210</v>
      </c>
      <c r="D24" s="85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5.5" customHeight="1">
      <c r="A25" s="10"/>
      <c r="B25" s="77"/>
      <c r="C25" s="41" t="s">
        <v>284</v>
      </c>
      <c r="D25" s="85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5.5" customHeight="1">
      <c r="A26" s="10"/>
      <c r="B26" s="77"/>
      <c r="C26" s="41" t="s">
        <v>222</v>
      </c>
      <c r="D26" s="85">
        <v>1392.71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5.5" customHeight="1">
      <c r="A27" s="10"/>
      <c r="B27" s="77"/>
      <c r="C27" s="41" t="s">
        <v>162</v>
      </c>
      <c r="D27" s="85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5.5" customHeight="1">
      <c r="A28" s="10"/>
      <c r="B28" s="77"/>
      <c r="C28" s="41" t="s">
        <v>65</v>
      </c>
      <c r="D28" s="7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5.5" customHeight="1">
      <c r="A29" s="10"/>
      <c r="B29" s="77"/>
      <c r="C29" s="41" t="s">
        <v>297</v>
      </c>
      <c r="D29" s="7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5.5" customHeight="1">
      <c r="A30" s="10"/>
      <c r="B30" s="77"/>
      <c r="C30" s="41" t="s">
        <v>121</v>
      </c>
      <c r="D30" s="85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5.5" customHeight="1">
      <c r="A31" s="10"/>
      <c r="B31" s="77"/>
      <c r="C31" s="41" t="s">
        <v>204</v>
      </c>
      <c r="D31" s="85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5.5" customHeight="1">
      <c r="A32" s="10"/>
      <c r="B32" s="77"/>
      <c r="C32" s="41" t="s">
        <v>382</v>
      </c>
      <c r="D32" s="85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5.5" customHeight="1">
      <c r="A33" s="10"/>
      <c r="B33" s="77"/>
      <c r="C33" s="41" t="s">
        <v>374</v>
      </c>
      <c r="D33" s="85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5.5" customHeight="1">
      <c r="A34" s="10"/>
      <c r="B34" s="77"/>
      <c r="C34" s="41" t="s">
        <v>183</v>
      </c>
      <c r="D34" s="77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5.5" customHeight="1">
      <c r="A35" s="9" t="s">
        <v>266</v>
      </c>
      <c r="B35" s="78">
        <f>SUM(B7:B34)</f>
        <v>55386.03</v>
      </c>
      <c r="C35" s="9" t="s">
        <v>166</v>
      </c>
      <c r="D35" s="78">
        <f>SUM(D7:D34)</f>
        <v>55386.030000000006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5.5" customHeight="1">
      <c r="A36" s="41" t="s">
        <v>132</v>
      </c>
      <c r="B36" s="77">
        <v>0</v>
      </c>
      <c r="C36" s="42" t="s">
        <v>48</v>
      </c>
      <c r="D36" s="7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5.5" customHeight="1">
      <c r="A37" s="41" t="s">
        <v>396</v>
      </c>
      <c r="B37" s="76">
        <v>0</v>
      </c>
      <c r="C37" s="42" t="s">
        <v>408</v>
      </c>
      <c r="D37" s="77"/>
      <c r="E37" s="4"/>
      <c r="F37" s="4"/>
      <c r="G37" s="74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5.5" customHeight="1">
      <c r="A38" s="10"/>
      <c r="B38" s="76"/>
      <c r="C38" s="10" t="s">
        <v>203</v>
      </c>
      <c r="D38" s="7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5.5" customHeight="1">
      <c r="A39" s="10"/>
      <c r="B39" s="79"/>
      <c r="C39" s="10"/>
      <c r="D39" s="8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5.5" customHeight="1">
      <c r="A40" s="9" t="s">
        <v>308</v>
      </c>
      <c r="B40" s="79">
        <f>SUM(B35,B36,B37)</f>
        <v>55386.03</v>
      </c>
      <c r="C40" s="9" t="s">
        <v>201</v>
      </c>
      <c r="D40" s="80">
        <f>D35</f>
        <v>55386.030000000006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0.25" customHeight="1">
      <c r="A41" s="11"/>
      <c r="B41" s="12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7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6"/>
      <c r="B2" s="6"/>
      <c r="C2" s="6"/>
      <c r="D2" s="6"/>
      <c r="E2" s="43"/>
      <c r="F2" s="6"/>
      <c r="G2" s="6"/>
      <c r="H2" s="3" t="s">
        <v>0</v>
      </c>
      <c r="I2" s="44"/>
      <c r="J2" s="1"/>
      <c r="K2" s="1"/>
      <c r="L2" s="1"/>
    </row>
    <row r="3" spans="1:12" ht="25.5" customHeight="1">
      <c r="A3" s="126" t="s">
        <v>314</v>
      </c>
      <c r="B3" s="126"/>
      <c r="C3" s="126"/>
      <c r="D3" s="126"/>
      <c r="E3" s="126"/>
      <c r="F3" s="126"/>
      <c r="G3" s="126"/>
      <c r="H3" s="126"/>
      <c r="I3" s="44"/>
      <c r="J3" s="1"/>
      <c r="K3" s="1"/>
      <c r="L3" s="1"/>
    </row>
    <row r="4" spans="1:12" ht="19.5" customHeight="1">
      <c r="A4" s="125" t="s">
        <v>1</v>
      </c>
      <c r="B4" s="19"/>
      <c r="C4" s="19"/>
      <c r="D4" s="19"/>
      <c r="E4" s="19"/>
      <c r="F4" s="19"/>
      <c r="G4" s="19"/>
      <c r="H4" s="7" t="s">
        <v>337</v>
      </c>
      <c r="I4" s="44"/>
      <c r="J4" s="1"/>
      <c r="K4" s="1"/>
      <c r="L4" s="1"/>
    </row>
    <row r="5" spans="1:12" ht="19.5" customHeight="1">
      <c r="A5" s="132" t="s">
        <v>197</v>
      </c>
      <c r="B5" s="132" t="s">
        <v>304</v>
      </c>
      <c r="C5" s="136" t="s">
        <v>246</v>
      </c>
      <c r="D5" s="136"/>
      <c r="E5" s="136"/>
      <c r="F5" s="136"/>
      <c r="G5" s="136"/>
      <c r="H5" s="136"/>
      <c r="I5" s="44"/>
      <c r="J5" s="1"/>
      <c r="K5" s="1"/>
      <c r="L5" s="1"/>
    </row>
    <row r="6" spans="1:12" ht="19.5" customHeight="1">
      <c r="A6" s="132"/>
      <c r="B6" s="132"/>
      <c r="C6" s="161" t="s">
        <v>86</v>
      </c>
      <c r="D6" s="163" t="s">
        <v>54</v>
      </c>
      <c r="E6" s="57" t="s">
        <v>91</v>
      </c>
      <c r="F6" s="58"/>
      <c r="G6" s="58"/>
      <c r="H6" s="164" t="s">
        <v>196</v>
      </c>
      <c r="I6" s="44"/>
      <c r="J6" s="1"/>
      <c r="K6" s="1"/>
      <c r="L6" s="1"/>
    </row>
    <row r="7" spans="1:12" ht="33.75" customHeight="1">
      <c r="A7" s="133"/>
      <c r="B7" s="133"/>
      <c r="C7" s="162"/>
      <c r="D7" s="130"/>
      <c r="E7" s="59" t="s">
        <v>217</v>
      </c>
      <c r="F7" s="60" t="s">
        <v>78</v>
      </c>
      <c r="G7" s="61" t="s">
        <v>330</v>
      </c>
      <c r="H7" s="153"/>
      <c r="I7" s="44"/>
      <c r="J7" s="1"/>
      <c r="K7" s="1"/>
      <c r="L7" s="1"/>
    </row>
    <row r="8" spans="1:12" ht="19.5" customHeight="1">
      <c r="A8" s="108"/>
      <c r="B8" s="108"/>
      <c r="C8" s="109"/>
      <c r="D8" s="109"/>
      <c r="E8" s="109"/>
      <c r="F8" s="111"/>
      <c r="G8" s="112"/>
      <c r="H8" s="111"/>
      <c r="I8" s="50"/>
      <c r="J8" s="1"/>
      <c r="K8" s="1"/>
      <c r="L8" s="1"/>
    </row>
    <row r="9" spans="1:12" ht="19.5" customHeight="1">
      <c r="A9" s="91"/>
      <c r="B9" s="1"/>
      <c r="C9" s="91"/>
      <c r="D9" s="1"/>
      <c r="E9" s="1"/>
      <c r="F9" s="91"/>
      <c r="G9" s="91"/>
      <c r="H9" s="91"/>
      <c r="I9" s="1"/>
      <c r="J9" s="1"/>
      <c r="K9" s="1"/>
      <c r="L9" s="1"/>
    </row>
    <row r="10" spans="1:12" ht="19.5" customHeight="1">
      <c r="A10" s="91"/>
      <c r="B10" s="91"/>
      <c r="C10" s="91"/>
      <c r="D10" s="91"/>
      <c r="E10" s="91"/>
      <c r="F10" s="91"/>
      <c r="G10" s="91"/>
      <c r="H10" s="91"/>
      <c r="J10" s="1"/>
      <c r="K10" s="1"/>
      <c r="L10" s="1"/>
    </row>
    <row r="11" spans="3:12" ht="19.5" customHeight="1">
      <c r="C11" s="91"/>
      <c r="J11" s="1"/>
      <c r="K11" s="1"/>
      <c r="L11" s="1"/>
    </row>
    <row r="12" spans="10:12" ht="19.5" customHeight="1">
      <c r="J12" s="1"/>
      <c r="K12" s="1"/>
      <c r="L12" s="1"/>
    </row>
    <row r="13" spans="10:12" ht="19.5" customHeight="1">
      <c r="J13" s="1"/>
      <c r="K13" s="1"/>
      <c r="L13" s="1"/>
    </row>
    <row r="14" spans="10:12" ht="19.5" customHeight="1">
      <c r="J14" s="1"/>
      <c r="K14" s="1"/>
      <c r="L14" s="1"/>
    </row>
    <row r="15" spans="4:12" ht="19.5" customHeight="1">
      <c r="D15" s="91"/>
      <c r="J15" s="1"/>
      <c r="K15" s="1"/>
      <c r="L15" s="1"/>
    </row>
    <row r="16" spans="10:12" ht="19.5" customHeight="1">
      <c r="J16" s="1"/>
      <c r="K16" s="1"/>
      <c r="L16" s="1"/>
    </row>
    <row r="17" spans="10:12" ht="19.5" customHeight="1">
      <c r="J17" s="1"/>
      <c r="K17" s="1"/>
      <c r="L17" s="1"/>
    </row>
    <row r="18" spans="10:12" ht="19.5" customHeight="1">
      <c r="J18" s="1"/>
      <c r="K18" s="1"/>
      <c r="L18" s="1"/>
    </row>
    <row r="19" spans="10:12" ht="19.5" customHeight="1">
      <c r="J19" s="1"/>
      <c r="K19" s="1"/>
      <c r="L19" s="1"/>
    </row>
    <row r="20" spans="10:12" ht="19.5" customHeight="1">
      <c r="J20" s="1"/>
      <c r="K20" s="1"/>
      <c r="L20" s="1"/>
    </row>
    <row r="21" spans="10:12" ht="19.5" customHeight="1">
      <c r="J21" s="1"/>
      <c r="K21" s="1"/>
      <c r="L21" s="1"/>
    </row>
    <row r="22" spans="10:12" ht="19.5" customHeight="1">
      <c r="J22" s="1"/>
      <c r="K22" s="1"/>
      <c r="L22" s="1"/>
    </row>
    <row r="23" spans="10:12" ht="19.5" customHeight="1">
      <c r="J23" s="1"/>
      <c r="K23" s="1"/>
      <c r="L23" s="1"/>
    </row>
    <row r="24" spans="10:12" ht="19.5" customHeight="1">
      <c r="J24" s="1"/>
      <c r="K24" s="1"/>
      <c r="L24" s="1"/>
    </row>
    <row r="25" spans="10:12" ht="19.5" customHeight="1">
      <c r="J25" s="1"/>
      <c r="K25" s="1"/>
      <c r="L25" s="1"/>
    </row>
    <row r="26" spans="10:12" ht="19.5" customHeight="1">
      <c r="J26" s="1"/>
      <c r="K26" s="1"/>
      <c r="L26" s="1"/>
    </row>
    <row r="27" spans="10:12" ht="19.5" customHeight="1">
      <c r="J27" s="1"/>
      <c r="K27" s="1"/>
      <c r="L27" s="1"/>
    </row>
    <row r="28" spans="10:12" ht="19.5" customHeight="1">
      <c r="J28" s="1"/>
      <c r="K28" s="1"/>
      <c r="L28" s="1"/>
    </row>
    <row r="29" spans="10:12" ht="19.5" customHeight="1">
      <c r="J29" s="1"/>
      <c r="K29" s="1"/>
      <c r="L29" s="1"/>
    </row>
    <row r="30" spans="10:12" ht="19.5" customHeight="1">
      <c r="J30" s="1"/>
      <c r="K30" s="1"/>
      <c r="L30" s="1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154"/>
      <c r="B1" s="154"/>
      <c r="C1" s="154"/>
    </row>
    <row r="2" spans="1:245" ht="19.5" customHeight="1">
      <c r="A2" s="14"/>
      <c r="B2" s="15"/>
      <c r="C2" s="15"/>
      <c r="D2" s="15"/>
      <c r="E2" s="15"/>
      <c r="F2" s="15"/>
      <c r="G2" s="15"/>
      <c r="H2" s="51" t="s">
        <v>174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ht="19.5" customHeight="1">
      <c r="A3" s="126" t="s">
        <v>27</v>
      </c>
      <c r="B3" s="126"/>
      <c r="C3" s="126"/>
      <c r="D3" s="126"/>
      <c r="E3" s="126"/>
      <c r="F3" s="126"/>
      <c r="G3" s="126"/>
      <c r="H3" s="12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9.5" customHeight="1">
      <c r="A4" s="123" t="s">
        <v>1</v>
      </c>
      <c r="B4" s="18"/>
      <c r="C4" s="18"/>
      <c r="D4" s="18"/>
      <c r="E4" s="18"/>
      <c r="F4" s="56"/>
      <c r="G4" s="56"/>
      <c r="H4" s="7" t="s">
        <v>337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9.5" customHeight="1">
      <c r="A5" s="22" t="s">
        <v>90</v>
      </c>
      <c r="B5" s="22"/>
      <c r="C5" s="22"/>
      <c r="D5" s="23"/>
      <c r="E5" s="24"/>
      <c r="F5" s="136" t="s">
        <v>354</v>
      </c>
      <c r="G5" s="136"/>
      <c r="H5" s="13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9.5" customHeight="1">
      <c r="A6" s="26" t="s">
        <v>411</v>
      </c>
      <c r="B6" s="52"/>
      <c r="C6" s="53"/>
      <c r="D6" s="157" t="s">
        <v>167</v>
      </c>
      <c r="E6" s="132" t="s">
        <v>146</v>
      </c>
      <c r="F6" s="127" t="s">
        <v>86</v>
      </c>
      <c r="G6" s="127" t="s">
        <v>38</v>
      </c>
      <c r="H6" s="136" t="s">
        <v>237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9.5" customHeight="1">
      <c r="A7" s="29" t="s">
        <v>158</v>
      </c>
      <c r="B7" s="28" t="s">
        <v>276</v>
      </c>
      <c r="C7" s="30" t="s">
        <v>272</v>
      </c>
      <c r="D7" s="158"/>
      <c r="E7" s="133"/>
      <c r="F7" s="130"/>
      <c r="G7" s="130"/>
      <c r="H7" s="137"/>
      <c r="I7" s="54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24" customHeight="1">
      <c r="A8" s="31"/>
      <c r="B8" s="31"/>
      <c r="C8" s="31"/>
      <c r="D8" s="31"/>
      <c r="E8" s="31"/>
      <c r="F8" s="32"/>
      <c r="G8" s="33"/>
      <c r="H8" s="32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4" customHeight="1">
      <c r="A9" s="31"/>
      <c r="B9" s="31"/>
      <c r="C9" s="31"/>
      <c r="D9" s="31"/>
      <c r="E9" s="31"/>
      <c r="F9" s="32"/>
      <c r="G9" s="33"/>
      <c r="H9" s="3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24" customHeight="1">
      <c r="A10" s="31"/>
      <c r="B10" s="31"/>
      <c r="C10" s="31"/>
      <c r="D10" s="31"/>
      <c r="E10" s="31"/>
      <c r="F10" s="32"/>
      <c r="G10" s="33"/>
      <c r="H10" s="32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24" customHeight="1">
      <c r="A11" s="31"/>
      <c r="B11" s="31"/>
      <c r="C11" s="31"/>
      <c r="D11" s="31"/>
      <c r="E11" s="31"/>
      <c r="F11" s="32"/>
      <c r="G11" s="33"/>
      <c r="H11" s="3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24" customHeight="1">
      <c r="A12" s="31"/>
      <c r="B12" s="31"/>
      <c r="C12" s="31"/>
      <c r="D12" s="31"/>
      <c r="E12" s="31"/>
      <c r="F12" s="32"/>
      <c r="G12" s="33"/>
      <c r="H12" s="3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24" customHeight="1">
      <c r="A13" s="31"/>
      <c r="B13" s="31"/>
      <c r="C13" s="31"/>
      <c r="D13" s="31"/>
      <c r="E13" s="31"/>
      <c r="F13" s="32"/>
      <c r="G13" s="33"/>
      <c r="H13" s="3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24" customHeight="1">
      <c r="A14" s="31"/>
      <c r="B14" s="31"/>
      <c r="C14" s="31"/>
      <c r="D14" s="31"/>
      <c r="E14" s="31"/>
      <c r="F14" s="32"/>
      <c r="G14" s="33"/>
      <c r="H14" s="3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24" customHeight="1">
      <c r="A15" s="31"/>
      <c r="B15" s="31"/>
      <c r="C15" s="31"/>
      <c r="D15" s="31"/>
      <c r="E15" s="31"/>
      <c r="F15" s="32"/>
      <c r="G15" s="33"/>
      <c r="H15" s="3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24" customHeight="1">
      <c r="A16" s="31"/>
      <c r="B16" s="31"/>
      <c r="C16" s="31"/>
      <c r="D16" s="31"/>
      <c r="E16" s="31"/>
      <c r="F16" s="32"/>
      <c r="G16" s="33"/>
      <c r="H16" s="3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24" customHeight="1">
      <c r="A17" s="31"/>
      <c r="B17" s="31"/>
      <c r="C17" s="31"/>
      <c r="D17" s="31"/>
      <c r="E17" s="31"/>
      <c r="F17" s="32"/>
      <c r="G17" s="33"/>
      <c r="H17" s="32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24" customHeight="1">
      <c r="A18" s="31"/>
      <c r="B18" s="31"/>
      <c r="C18" s="31"/>
      <c r="D18" s="31"/>
      <c r="E18" s="31"/>
      <c r="F18" s="32"/>
      <c r="G18" s="33"/>
      <c r="H18" s="3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24" customHeight="1">
      <c r="A19" s="31"/>
      <c r="B19" s="31"/>
      <c r="C19" s="31"/>
      <c r="D19" s="31"/>
      <c r="E19" s="31"/>
      <c r="F19" s="32"/>
      <c r="G19" s="33"/>
      <c r="H19" s="3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24" customHeight="1">
      <c r="A20" s="31"/>
      <c r="B20" s="31"/>
      <c r="C20" s="31"/>
      <c r="D20" s="31"/>
      <c r="E20" s="31"/>
      <c r="F20" s="32"/>
      <c r="G20" s="33"/>
      <c r="H20" s="3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24" customHeight="1">
      <c r="A21" s="31"/>
      <c r="B21" s="31"/>
      <c r="C21" s="31"/>
      <c r="D21" s="31"/>
      <c r="E21" s="31"/>
      <c r="F21" s="32"/>
      <c r="G21" s="33"/>
      <c r="H21" s="32"/>
      <c r="I21" s="64"/>
      <c r="J21" s="62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24" customHeight="1">
      <c r="A22" s="31"/>
      <c r="B22" s="31"/>
      <c r="C22" s="31"/>
      <c r="D22" s="31"/>
      <c r="E22" s="31"/>
      <c r="F22" s="32"/>
      <c r="G22" s="33"/>
      <c r="H22" s="32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24" customHeight="1">
      <c r="A23" s="31"/>
      <c r="B23" s="31"/>
      <c r="C23" s="31"/>
      <c r="D23" s="31"/>
      <c r="E23" s="31"/>
      <c r="F23" s="32"/>
      <c r="G23" s="33"/>
      <c r="H23" s="3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24" customHeight="1">
      <c r="A24" s="31"/>
      <c r="B24" s="31"/>
      <c r="C24" s="31"/>
      <c r="D24" s="31"/>
      <c r="E24" s="31"/>
      <c r="F24" s="32"/>
      <c r="G24" s="33"/>
      <c r="H24" s="3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64"/>
      <c r="B25" s="64"/>
      <c r="C25" s="64"/>
      <c r="D25" s="63"/>
      <c r="E25" s="63"/>
      <c r="F25" s="63"/>
      <c r="G25" s="63"/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64"/>
      <c r="B26" s="64"/>
      <c r="C26" s="64"/>
      <c r="D26" s="64"/>
      <c r="E26" s="64"/>
      <c r="F26" s="64"/>
      <c r="G26" s="64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64"/>
      <c r="B27" s="64"/>
      <c r="C27" s="64"/>
      <c r="D27" s="63"/>
      <c r="E27" s="63"/>
      <c r="F27" s="63"/>
      <c r="G27" s="63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64"/>
      <c r="B28" s="64"/>
      <c r="C28" s="64"/>
      <c r="D28" s="63"/>
      <c r="E28" s="63"/>
      <c r="F28" s="63"/>
      <c r="G28" s="6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64"/>
      <c r="B29" s="64"/>
      <c r="C29" s="64"/>
      <c r="D29" s="64"/>
      <c r="E29" s="64"/>
      <c r="F29" s="64"/>
      <c r="G29" s="64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64"/>
      <c r="B30" s="64"/>
      <c r="C30" s="64"/>
      <c r="D30" s="63"/>
      <c r="E30" s="63"/>
      <c r="F30" s="63"/>
      <c r="G30" s="6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64"/>
      <c r="B31" s="64"/>
      <c r="C31" s="64"/>
      <c r="D31" s="63"/>
      <c r="E31" s="63"/>
      <c r="F31" s="63"/>
      <c r="G31" s="63"/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64"/>
      <c r="B32" s="64"/>
      <c r="C32" s="64"/>
      <c r="D32" s="64"/>
      <c r="E32" s="64"/>
      <c r="F32" s="64"/>
      <c r="G32" s="64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64"/>
      <c r="B33" s="64"/>
      <c r="C33" s="64"/>
      <c r="D33" s="64"/>
      <c r="E33" s="65"/>
      <c r="F33" s="65"/>
      <c r="G33" s="65"/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64"/>
      <c r="B34" s="64"/>
      <c r="C34" s="64"/>
      <c r="D34" s="64"/>
      <c r="E34" s="65"/>
      <c r="F34" s="65"/>
      <c r="G34" s="65"/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64"/>
      <c r="B35" s="64"/>
      <c r="C35" s="64"/>
      <c r="D35" s="64"/>
      <c r="E35" s="64"/>
      <c r="F35" s="64"/>
      <c r="G35" s="64"/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64"/>
      <c r="B36" s="64"/>
      <c r="C36" s="64"/>
      <c r="D36" s="64"/>
      <c r="E36" s="66"/>
      <c r="F36" s="66"/>
      <c r="G36" s="66"/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</row>
    <row r="37" spans="1:245" ht="19.5" customHeight="1">
      <c r="A37" s="21"/>
      <c r="B37" s="21"/>
      <c r="C37" s="21"/>
      <c r="D37" s="21"/>
      <c r="E37" s="67"/>
      <c r="F37" s="67"/>
      <c r="G37" s="67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pans="1:245" ht="19.5" customHeight="1">
      <c r="A38" s="68"/>
      <c r="B38" s="68"/>
      <c r="C38" s="68"/>
      <c r="D38" s="68"/>
      <c r="E38" s="68"/>
      <c r="F38" s="68"/>
      <c r="G38" s="68"/>
      <c r="H38" s="69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21"/>
      <c r="B39" s="21"/>
      <c r="C39" s="21"/>
      <c r="D39" s="21"/>
      <c r="E39" s="21"/>
      <c r="F39" s="21"/>
      <c r="G39" s="21"/>
      <c r="H39" s="69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21"/>
      <c r="G40" s="21"/>
      <c r="H40" s="69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21"/>
      <c r="G41" s="21"/>
      <c r="H41" s="69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21"/>
      <c r="G42" s="21"/>
      <c r="H42" s="69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21"/>
      <c r="G43" s="21"/>
      <c r="H43" s="69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21"/>
      <c r="G44" s="21"/>
      <c r="H44" s="69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21"/>
      <c r="G45" s="21"/>
      <c r="H45" s="69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21"/>
      <c r="G46" s="21"/>
      <c r="H46" s="69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21"/>
      <c r="G47" s="21"/>
      <c r="H47" s="69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21"/>
      <c r="G48" s="21"/>
      <c r="H48" s="69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21"/>
      <c r="G49" s="21"/>
      <c r="H49" s="69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31"/>
      <c r="B1" s="131"/>
      <c r="C1" s="131"/>
      <c r="D1" s="131"/>
    </row>
    <row r="2" spans="1:20" ht="19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7" t="s">
        <v>331</v>
      </c>
    </row>
    <row r="3" spans="1:20" ht="19.5" customHeight="1">
      <c r="A3" s="126" t="s">
        <v>335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9.5" customHeight="1">
      <c r="A4" s="104" t="s">
        <v>168</v>
      </c>
      <c r="B4" s="104"/>
      <c r="C4" s="104"/>
      <c r="D4" s="104"/>
      <c r="E4" s="104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  <c r="S4" s="21"/>
      <c r="T4" s="7" t="s">
        <v>337</v>
      </c>
    </row>
    <row r="5" spans="1:20" ht="19.5" customHeight="1">
      <c r="A5" s="22" t="s">
        <v>90</v>
      </c>
      <c r="B5" s="22"/>
      <c r="C5" s="22"/>
      <c r="D5" s="23"/>
      <c r="E5" s="24"/>
      <c r="F5" s="127" t="s">
        <v>86</v>
      </c>
      <c r="G5" s="136" t="s">
        <v>52</v>
      </c>
      <c r="H5" s="127" t="s">
        <v>370</v>
      </c>
      <c r="I5" s="127" t="s">
        <v>347</v>
      </c>
      <c r="J5" s="127" t="s">
        <v>295</v>
      </c>
      <c r="K5" s="127" t="s">
        <v>378</v>
      </c>
      <c r="L5" s="127"/>
      <c r="M5" s="128" t="s">
        <v>186</v>
      </c>
      <c r="N5" s="71" t="s">
        <v>199</v>
      </c>
      <c r="O5" s="25"/>
      <c r="P5" s="25"/>
      <c r="Q5" s="25"/>
      <c r="R5" s="25"/>
      <c r="S5" s="127" t="s">
        <v>244</v>
      </c>
      <c r="T5" s="127" t="s">
        <v>296</v>
      </c>
    </row>
    <row r="6" spans="1:20" ht="19.5" customHeight="1">
      <c r="A6" s="26" t="s">
        <v>411</v>
      </c>
      <c r="B6" s="26"/>
      <c r="C6" s="27"/>
      <c r="D6" s="132" t="s">
        <v>167</v>
      </c>
      <c r="E6" s="132" t="s">
        <v>62</v>
      </c>
      <c r="F6" s="127"/>
      <c r="G6" s="136"/>
      <c r="H6" s="127"/>
      <c r="I6" s="127"/>
      <c r="J6" s="127"/>
      <c r="K6" s="134" t="s">
        <v>350</v>
      </c>
      <c r="L6" s="127" t="s">
        <v>178</v>
      </c>
      <c r="M6" s="128"/>
      <c r="N6" s="127" t="s">
        <v>217</v>
      </c>
      <c r="O6" s="127" t="s">
        <v>42</v>
      </c>
      <c r="P6" s="127" t="s">
        <v>89</v>
      </c>
      <c r="Q6" s="127" t="s">
        <v>17</v>
      </c>
      <c r="R6" s="127" t="s">
        <v>115</v>
      </c>
      <c r="S6" s="127"/>
      <c r="T6" s="127"/>
    </row>
    <row r="7" spans="1:20" ht="30.75" customHeight="1">
      <c r="A7" s="28" t="s">
        <v>158</v>
      </c>
      <c r="B7" s="29" t="s">
        <v>276</v>
      </c>
      <c r="C7" s="30" t="s">
        <v>272</v>
      </c>
      <c r="D7" s="133"/>
      <c r="E7" s="133"/>
      <c r="F7" s="130"/>
      <c r="G7" s="137"/>
      <c r="H7" s="130"/>
      <c r="I7" s="130"/>
      <c r="J7" s="130"/>
      <c r="K7" s="135"/>
      <c r="L7" s="130"/>
      <c r="M7" s="129"/>
      <c r="N7" s="130"/>
      <c r="O7" s="130"/>
      <c r="P7" s="130"/>
      <c r="Q7" s="130"/>
      <c r="R7" s="130"/>
      <c r="S7" s="130"/>
      <c r="T7" s="130"/>
    </row>
    <row r="8" spans="1:20" ht="23.25" customHeight="1">
      <c r="A8" s="108"/>
      <c r="B8" s="108"/>
      <c r="C8" s="108"/>
      <c r="D8" s="108"/>
      <c r="E8" s="108" t="s">
        <v>86</v>
      </c>
      <c r="F8" s="109">
        <v>55386.03</v>
      </c>
      <c r="G8" s="109">
        <v>0</v>
      </c>
      <c r="H8" s="111">
        <v>55386.03</v>
      </c>
      <c r="I8" s="110">
        <v>0</v>
      </c>
      <c r="J8" s="113">
        <f aca="true" t="shared" si="0" ref="J8:J39">J8</f>
        <v>0</v>
      </c>
      <c r="K8" s="111">
        <v>0</v>
      </c>
      <c r="L8" s="112">
        <v>0</v>
      </c>
      <c r="M8" s="111">
        <v>0</v>
      </c>
      <c r="N8" s="110">
        <f aca="true" t="shared" si="1" ref="N8:N39">O8+P8+Q8+R8</f>
        <v>0</v>
      </c>
      <c r="O8" s="113">
        <f aca="true" t="shared" si="2" ref="O8:Q27">O8</f>
        <v>0</v>
      </c>
      <c r="P8" s="114">
        <f t="shared" si="2"/>
        <v>0</v>
      </c>
      <c r="Q8" s="114">
        <f t="shared" si="2"/>
        <v>0</v>
      </c>
      <c r="R8" s="109">
        <f aca="true" t="shared" si="3" ref="R8:R39">N8</f>
        <v>0</v>
      </c>
      <c r="S8" s="111">
        <v>0</v>
      </c>
      <c r="T8" s="115">
        <f aca="true" t="shared" si="4" ref="T8:T39">T8</f>
        <v>0</v>
      </c>
    </row>
    <row r="9" spans="1:20" ht="23.25" customHeight="1">
      <c r="A9" s="108"/>
      <c r="B9" s="108"/>
      <c r="C9" s="108"/>
      <c r="D9" s="108" t="s">
        <v>349</v>
      </c>
      <c r="E9" s="108" t="s">
        <v>364</v>
      </c>
      <c r="F9" s="109">
        <v>55386.03</v>
      </c>
      <c r="G9" s="109">
        <v>0</v>
      </c>
      <c r="H9" s="111">
        <v>55386.03</v>
      </c>
      <c r="I9" s="110">
        <v>0</v>
      </c>
      <c r="J9" s="113">
        <f t="shared" si="0"/>
        <v>0</v>
      </c>
      <c r="K9" s="111">
        <v>0</v>
      </c>
      <c r="L9" s="112">
        <v>0</v>
      </c>
      <c r="M9" s="111">
        <v>0</v>
      </c>
      <c r="N9" s="110">
        <f t="shared" si="1"/>
        <v>0</v>
      </c>
      <c r="O9" s="113">
        <f t="shared" si="2"/>
        <v>0</v>
      </c>
      <c r="P9" s="114">
        <f t="shared" si="2"/>
        <v>0</v>
      </c>
      <c r="Q9" s="114">
        <f t="shared" si="2"/>
        <v>0</v>
      </c>
      <c r="R9" s="109">
        <f t="shared" si="3"/>
        <v>0</v>
      </c>
      <c r="S9" s="111">
        <v>0</v>
      </c>
      <c r="T9" s="115">
        <f t="shared" si="4"/>
        <v>0</v>
      </c>
    </row>
    <row r="10" spans="1:20" ht="23.25" customHeight="1">
      <c r="A10" s="108" t="s">
        <v>402</v>
      </c>
      <c r="B10" s="108"/>
      <c r="C10" s="108"/>
      <c r="D10" s="108"/>
      <c r="E10" s="108" t="s">
        <v>287</v>
      </c>
      <c r="F10" s="109">
        <v>23051.77</v>
      </c>
      <c r="G10" s="109">
        <v>0</v>
      </c>
      <c r="H10" s="111">
        <v>23051.77</v>
      </c>
      <c r="I10" s="110">
        <v>0</v>
      </c>
      <c r="J10" s="113">
        <f t="shared" si="0"/>
        <v>0</v>
      </c>
      <c r="K10" s="111">
        <v>0</v>
      </c>
      <c r="L10" s="112">
        <v>0</v>
      </c>
      <c r="M10" s="111">
        <v>0</v>
      </c>
      <c r="N10" s="110">
        <f t="shared" si="1"/>
        <v>0</v>
      </c>
      <c r="O10" s="113">
        <f t="shared" si="2"/>
        <v>0</v>
      </c>
      <c r="P10" s="114">
        <f t="shared" si="2"/>
        <v>0</v>
      </c>
      <c r="Q10" s="114">
        <f t="shared" si="2"/>
        <v>0</v>
      </c>
      <c r="R10" s="109">
        <f t="shared" si="3"/>
        <v>0</v>
      </c>
      <c r="S10" s="111">
        <v>0</v>
      </c>
      <c r="T10" s="115">
        <f t="shared" si="4"/>
        <v>0</v>
      </c>
    </row>
    <row r="11" spans="1:20" ht="23.25" customHeight="1">
      <c r="A11" s="108"/>
      <c r="B11" s="108" t="s">
        <v>313</v>
      </c>
      <c r="C11" s="108"/>
      <c r="D11" s="108"/>
      <c r="E11" s="108" t="s">
        <v>125</v>
      </c>
      <c r="F11" s="109">
        <v>1097.29</v>
      </c>
      <c r="G11" s="109">
        <v>0</v>
      </c>
      <c r="H11" s="111">
        <v>1097.29</v>
      </c>
      <c r="I11" s="110">
        <v>0</v>
      </c>
      <c r="J11" s="113">
        <f t="shared" si="0"/>
        <v>0</v>
      </c>
      <c r="K11" s="111">
        <v>0</v>
      </c>
      <c r="L11" s="112">
        <v>0</v>
      </c>
      <c r="M11" s="111">
        <v>0</v>
      </c>
      <c r="N11" s="110">
        <f t="shared" si="1"/>
        <v>0</v>
      </c>
      <c r="O11" s="113">
        <f t="shared" si="2"/>
        <v>0</v>
      </c>
      <c r="P11" s="114">
        <f t="shared" si="2"/>
        <v>0</v>
      </c>
      <c r="Q11" s="114">
        <f t="shared" si="2"/>
        <v>0</v>
      </c>
      <c r="R11" s="109">
        <f t="shared" si="3"/>
        <v>0</v>
      </c>
      <c r="S11" s="111">
        <v>0</v>
      </c>
      <c r="T11" s="115">
        <f t="shared" si="4"/>
        <v>0</v>
      </c>
    </row>
    <row r="12" spans="1:20" ht="23.25" customHeight="1">
      <c r="A12" s="108" t="s">
        <v>102</v>
      </c>
      <c r="B12" s="108" t="s">
        <v>161</v>
      </c>
      <c r="C12" s="108" t="s">
        <v>313</v>
      </c>
      <c r="D12" s="108" t="s">
        <v>221</v>
      </c>
      <c r="E12" s="108" t="s">
        <v>67</v>
      </c>
      <c r="F12" s="109">
        <v>897.29</v>
      </c>
      <c r="G12" s="109">
        <v>0</v>
      </c>
      <c r="H12" s="111">
        <v>897.29</v>
      </c>
      <c r="I12" s="110">
        <v>0</v>
      </c>
      <c r="J12" s="113">
        <f t="shared" si="0"/>
        <v>0</v>
      </c>
      <c r="K12" s="111">
        <v>0</v>
      </c>
      <c r="L12" s="112">
        <v>0</v>
      </c>
      <c r="M12" s="111">
        <v>0</v>
      </c>
      <c r="N12" s="110">
        <f t="shared" si="1"/>
        <v>0</v>
      </c>
      <c r="O12" s="113">
        <f t="shared" si="2"/>
        <v>0</v>
      </c>
      <c r="P12" s="114">
        <f t="shared" si="2"/>
        <v>0</v>
      </c>
      <c r="Q12" s="114">
        <f t="shared" si="2"/>
        <v>0</v>
      </c>
      <c r="R12" s="109">
        <f t="shared" si="3"/>
        <v>0</v>
      </c>
      <c r="S12" s="111">
        <v>0</v>
      </c>
      <c r="T12" s="115">
        <f t="shared" si="4"/>
        <v>0</v>
      </c>
    </row>
    <row r="13" spans="1:20" ht="23.25" customHeight="1">
      <c r="A13" s="108" t="s">
        <v>102</v>
      </c>
      <c r="B13" s="108" t="s">
        <v>161</v>
      </c>
      <c r="C13" s="108" t="s">
        <v>4</v>
      </c>
      <c r="D13" s="108" t="s">
        <v>221</v>
      </c>
      <c r="E13" s="108" t="s">
        <v>220</v>
      </c>
      <c r="F13" s="109">
        <v>200</v>
      </c>
      <c r="G13" s="109">
        <v>0</v>
      </c>
      <c r="H13" s="111">
        <v>200</v>
      </c>
      <c r="I13" s="110">
        <v>0</v>
      </c>
      <c r="J13" s="113">
        <f t="shared" si="0"/>
        <v>0</v>
      </c>
      <c r="K13" s="111">
        <v>0</v>
      </c>
      <c r="L13" s="112">
        <v>0</v>
      </c>
      <c r="M13" s="111">
        <v>0</v>
      </c>
      <c r="N13" s="110">
        <f t="shared" si="1"/>
        <v>0</v>
      </c>
      <c r="O13" s="113">
        <f t="shared" si="2"/>
        <v>0</v>
      </c>
      <c r="P13" s="114">
        <f t="shared" si="2"/>
        <v>0</v>
      </c>
      <c r="Q13" s="114">
        <f t="shared" si="2"/>
        <v>0</v>
      </c>
      <c r="R13" s="109">
        <f t="shared" si="3"/>
        <v>0</v>
      </c>
      <c r="S13" s="111">
        <v>0</v>
      </c>
      <c r="T13" s="115">
        <f t="shared" si="4"/>
        <v>0</v>
      </c>
    </row>
    <row r="14" spans="1:20" ht="23.25" customHeight="1">
      <c r="A14" s="108"/>
      <c r="B14" s="108" t="s">
        <v>101</v>
      </c>
      <c r="C14" s="108"/>
      <c r="D14" s="108"/>
      <c r="E14" s="108" t="s">
        <v>391</v>
      </c>
      <c r="F14" s="109">
        <v>18309.18</v>
      </c>
      <c r="G14" s="109">
        <v>0</v>
      </c>
      <c r="H14" s="111">
        <v>18309.18</v>
      </c>
      <c r="I14" s="110">
        <v>0</v>
      </c>
      <c r="J14" s="113">
        <f t="shared" si="0"/>
        <v>0</v>
      </c>
      <c r="K14" s="111">
        <v>0</v>
      </c>
      <c r="L14" s="112">
        <v>0</v>
      </c>
      <c r="M14" s="111">
        <v>0</v>
      </c>
      <c r="N14" s="110">
        <f t="shared" si="1"/>
        <v>0</v>
      </c>
      <c r="O14" s="113">
        <f t="shared" si="2"/>
        <v>0</v>
      </c>
      <c r="P14" s="114">
        <f t="shared" si="2"/>
        <v>0</v>
      </c>
      <c r="Q14" s="114">
        <f t="shared" si="2"/>
        <v>0</v>
      </c>
      <c r="R14" s="109">
        <f t="shared" si="3"/>
        <v>0</v>
      </c>
      <c r="S14" s="111">
        <v>0</v>
      </c>
      <c r="T14" s="115">
        <f t="shared" si="4"/>
        <v>0</v>
      </c>
    </row>
    <row r="15" spans="1:20" ht="23.25" customHeight="1">
      <c r="A15" s="108" t="s">
        <v>102</v>
      </c>
      <c r="B15" s="108" t="s">
        <v>360</v>
      </c>
      <c r="C15" s="108" t="s">
        <v>313</v>
      </c>
      <c r="D15" s="108" t="s">
        <v>221</v>
      </c>
      <c r="E15" s="108" t="s">
        <v>67</v>
      </c>
      <c r="F15" s="109">
        <v>16903.18</v>
      </c>
      <c r="G15" s="109">
        <v>0</v>
      </c>
      <c r="H15" s="111">
        <v>16903.18</v>
      </c>
      <c r="I15" s="110">
        <v>0</v>
      </c>
      <c r="J15" s="113">
        <f t="shared" si="0"/>
        <v>0</v>
      </c>
      <c r="K15" s="111">
        <v>0</v>
      </c>
      <c r="L15" s="112">
        <v>0</v>
      </c>
      <c r="M15" s="111">
        <v>0</v>
      </c>
      <c r="N15" s="110">
        <f t="shared" si="1"/>
        <v>0</v>
      </c>
      <c r="O15" s="113">
        <f t="shared" si="2"/>
        <v>0</v>
      </c>
      <c r="P15" s="114">
        <f t="shared" si="2"/>
        <v>0</v>
      </c>
      <c r="Q15" s="114">
        <f t="shared" si="2"/>
        <v>0</v>
      </c>
      <c r="R15" s="109">
        <f t="shared" si="3"/>
        <v>0</v>
      </c>
      <c r="S15" s="111">
        <v>0</v>
      </c>
      <c r="T15" s="115">
        <f t="shared" si="4"/>
        <v>0</v>
      </c>
    </row>
    <row r="16" spans="1:20" ht="23.25" customHeight="1">
      <c r="A16" s="108" t="s">
        <v>102</v>
      </c>
      <c r="B16" s="108" t="s">
        <v>360</v>
      </c>
      <c r="C16" s="108" t="s">
        <v>209</v>
      </c>
      <c r="D16" s="108" t="s">
        <v>221</v>
      </c>
      <c r="E16" s="108" t="s">
        <v>106</v>
      </c>
      <c r="F16" s="109">
        <v>206</v>
      </c>
      <c r="G16" s="109">
        <v>0</v>
      </c>
      <c r="H16" s="111">
        <v>206</v>
      </c>
      <c r="I16" s="110">
        <v>0</v>
      </c>
      <c r="J16" s="113">
        <f t="shared" si="0"/>
        <v>0</v>
      </c>
      <c r="K16" s="111">
        <v>0</v>
      </c>
      <c r="L16" s="112">
        <v>0</v>
      </c>
      <c r="M16" s="111">
        <v>0</v>
      </c>
      <c r="N16" s="110">
        <f t="shared" si="1"/>
        <v>0</v>
      </c>
      <c r="O16" s="113">
        <f t="shared" si="2"/>
        <v>0</v>
      </c>
      <c r="P16" s="114">
        <f t="shared" si="2"/>
        <v>0</v>
      </c>
      <c r="Q16" s="114">
        <f t="shared" si="2"/>
        <v>0</v>
      </c>
      <c r="R16" s="109">
        <f t="shared" si="3"/>
        <v>0</v>
      </c>
      <c r="S16" s="111">
        <v>0</v>
      </c>
      <c r="T16" s="115">
        <f t="shared" si="4"/>
        <v>0</v>
      </c>
    </row>
    <row r="17" spans="1:20" ht="23.25" customHeight="1">
      <c r="A17" s="108" t="s">
        <v>102</v>
      </c>
      <c r="B17" s="108" t="s">
        <v>360</v>
      </c>
      <c r="C17" s="108" t="s">
        <v>3</v>
      </c>
      <c r="D17" s="108" t="s">
        <v>221</v>
      </c>
      <c r="E17" s="108" t="s">
        <v>356</v>
      </c>
      <c r="F17" s="109">
        <v>1200</v>
      </c>
      <c r="G17" s="109">
        <v>0</v>
      </c>
      <c r="H17" s="111">
        <v>1200</v>
      </c>
      <c r="I17" s="110">
        <v>0</v>
      </c>
      <c r="J17" s="113">
        <f t="shared" si="0"/>
        <v>0</v>
      </c>
      <c r="K17" s="111">
        <v>0</v>
      </c>
      <c r="L17" s="112">
        <v>0</v>
      </c>
      <c r="M17" s="111">
        <v>0</v>
      </c>
      <c r="N17" s="110">
        <f t="shared" si="1"/>
        <v>0</v>
      </c>
      <c r="O17" s="113">
        <f t="shared" si="2"/>
        <v>0</v>
      </c>
      <c r="P17" s="114">
        <f t="shared" si="2"/>
        <v>0</v>
      </c>
      <c r="Q17" s="114">
        <f t="shared" si="2"/>
        <v>0</v>
      </c>
      <c r="R17" s="109">
        <f t="shared" si="3"/>
        <v>0</v>
      </c>
      <c r="S17" s="111">
        <v>0</v>
      </c>
      <c r="T17" s="115">
        <f t="shared" si="4"/>
        <v>0</v>
      </c>
    </row>
    <row r="18" spans="1:20" ht="23.25" customHeight="1">
      <c r="A18" s="108"/>
      <c r="B18" s="108" t="s">
        <v>307</v>
      </c>
      <c r="C18" s="108"/>
      <c r="D18" s="108"/>
      <c r="E18" s="108" t="s">
        <v>225</v>
      </c>
      <c r="F18" s="109">
        <v>250</v>
      </c>
      <c r="G18" s="109">
        <v>0</v>
      </c>
      <c r="H18" s="111">
        <v>250</v>
      </c>
      <c r="I18" s="110">
        <v>0</v>
      </c>
      <c r="J18" s="113">
        <f t="shared" si="0"/>
        <v>0</v>
      </c>
      <c r="K18" s="111">
        <v>0</v>
      </c>
      <c r="L18" s="112">
        <v>0</v>
      </c>
      <c r="M18" s="111">
        <v>0</v>
      </c>
      <c r="N18" s="110">
        <f t="shared" si="1"/>
        <v>0</v>
      </c>
      <c r="O18" s="113">
        <f t="shared" si="2"/>
        <v>0</v>
      </c>
      <c r="P18" s="114">
        <f t="shared" si="2"/>
        <v>0</v>
      </c>
      <c r="Q18" s="114">
        <f t="shared" si="2"/>
        <v>0</v>
      </c>
      <c r="R18" s="109">
        <f t="shared" si="3"/>
        <v>0</v>
      </c>
      <c r="S18" s="111">
        <v>0</v>
      </c>
      <c r="T18" s="115">
        <f t="shared" si="4"/>
        <v>0</v>
      </c>
    </row>
    <row r="19" spans="1:20" ht="23.25" customHeight="1">
      <c r="A19" s="108" t="s">
        <v>102</v>
      </c>
      <c r="B19" s="108" t="s">
        <v>157</v>
      </c>
      <c r="C19" s="108" t="s">
        <v>104</v>
      </c>
      <c r="D19" s="108" t="s">
        <v>221</v>
      </c>
      <c r="E19" s="108" t="s">
        <v>138</v>
      </c>
      <c r="F19" s="109">
        <v>100</v>
      </c>
      <c r="G19" s="109">
        <v>0</v>
      </c>
      <c r="H19" s="111">
        <v>100</v>
      </c>
      <c r="I19" s="110">
        <v>0</v>
      </c>
      <c r="J19" s="113">
        <f t="shared" si="0"/>
        <v>0</v>
      </c>
      <c r="K19" s="111">
        <v>0</v>
      </c>
      <c r="L19" s="112">
        <v>0</v>
      </c>
      <c r="M19" s="111">
        <v>0</v>
      </c>
      <c r="N19" s="110">
        <f t="shared" si="1"/>
        <v>0</v>
      </c>
      <c r="O19" s="113">
        <f t="shared" si="2"/>
        <v>0</v>
      </c>
      <c r="P19" s="114">
        <f t="shared" si="2"/>
        <v>0</v>
      </c>
      <c r="Q19" s="114">
        <f t="shared" si="2"/>
        <v>0</v>
      </c>
      <c r="R19" s="109">
        <f t="shared" si="3"/>
        <v>0</v>
      </c>
      <c r="S19" s="111">
        <v>0</v>
      </c>
      <c r="T19" s="115">
        <f t="shared" si="4"/>
        <v>0</v>
      </c>
    </row>
    <row r="20" spans="1:20" ht="23.25" customHeight="1">
      <c r="A20" s="108" t="s">
        <v>102</v>
      </c>
      <c r="B20" s="108" t="s">
        <v>157</v>
      </c>
      <c r="C20" s="108" t="s">
        <v>3</v>
      </c>
      <c r="D20" s="108" t="s">
        <v>221</v>
      </c>
      <c r="E20" s="108" t="s">
        <v>369</v>
      </c>
      <c r="F20" s="109">
        <v>150</v>
      </c>
      <c r="G20" s="109">
        <v>0</v>
      </c>
      <c r="H20" s="111">
        <v>150</v>
      </c>
      <c r="I20" s="110">
        <v>0</v>
      </c>
      <c r="J20" s="113">
        <f t="shared" si="0"/>
        <v>0</v>
      </c>
      <c r="K20" s="111">
        <v>0</v>
      </c>
      <c r="L20" s="112">
        <v>0</v>
      </c>
      <c r="M20" s="111">
        <v>0</v>
      </c>
      <c r="N20" s="110">
        <f t="shared" si="1"/>
        <v>0</v>
      </c>
      <c r="O20" s="113">
        <f t="shared" si="2"/>
        <v>0</v>
      </c>
      <c r="P20" s="114">
        <f t="shared" si="2"/>
        <v>0</v>
      </c>
      <c r="Q20" s="114">
        <f t="shared" si="2"/>
        <v>0</v>
      </c>
      <c r="R20" s="109">
        <f t="shared" si="3"/>
        <v>0</v>
      </c>
      <c r="S20" s="111">
        <v>0</v>
      </c>
      <c r="T20" s="115">
        <f t="shared" si="4"/>
        <v>0</v>
      </c>
    </row>
    <row r="21" spans="1:20" ht="23.25" customHeight="1">
      <c r="A21" s="108"/>
      <c r="B21" s="108" t="s">
        <v>235</v>
      </c>
      <c r="C21" s="108"/>
      <c r="D21" s="108"/>
      <c r="E21" s="108" t="s">
        <v>343</v>
      </c>
      <c r="F21" s="109">
        <v>28.8</v>
      </c>
      <c r="G21" s="109">
        <v>0</v>
      </c>
      <c r="H21" s="111">
        <v>28.8</v>
      </c>
      <c r="I21" s="110">
        <v>0</v>
      </c>
      <c r="J21" s="113">
        <f t="shared" si="0"/>
        <v>0</v>
      </c>
      <c r="K21" s="111">
        <v>0</v>
      </c>
      <c r="L21" s="112">
        <v>0</v>
      </c>
      <c r="M21" s="111">
        <v>0</v>
      </c>
      <c r="N21" s="110">
        <f t="shared" si="1"/>
        <v>0</v>
      </c>
      <c r="O21" s="113">
        <f t="shared" si="2"/>
        <v>0</v>
      </c>
      <c r="P21" s="114">
        <f t="shared" si="2"/>
        <v>0</v>
      </c>
      <c r="Q21" s="114">
        <f t="shared" si="2"/>
        <v>0</v>
      </c>
      <c r="R21" s="109">
        <f t="shared" si="3"/>
        <v>0</v>
      </c>
      <c r="S21" s="111">
        <v>0</v>
      </c>
      <c r="T21" s="115">
        <f t="shared" si="4"/>
        <v>0</v>
      </c>
    </row>
    <row r="22" spans="1:20" ht="23.25" customHeight="1">
      <c r="A22" s="108" t="s">
        <v>102</v>
      </c>
      <c r="B22" s="108" t="s">
        <v>76</v>
      </c>
      <c r="C22" s="108" t="s">
        <v>313</v>
      </c>
      <c r="D22" s="108" t="s">
        <v>221</v>
      </c>
      <c r="E22" s="108" t="s">
        <v>67</v>
      </c>
      <c r="F22" s="109">
        <v>28.8</v>
      </c>
      <c r="G22" s="109">
        <v>0</v>
      </c>
      <c r="H22" s="111">
        <v>28.8</v>
      </c>
      <c r="I22" s="110">
        <v>0</v>
      </c>
      <c r="J22" s="113">
        <f t="shared" si="0"/>
        <v>0</v>
      </c>
      <c r="K22" s="111">
        <v>0</v>
      </c>
      <c r="L22" s="112">
        <v>0</v>
      </c>
      <c r="M22" s="111">
        <v>0</v>
      </c>
      <c r="N22" s="110">
        <f t="shared" si="1"/>
        <v>0</v>
      </c>
      <c r="O22" s="113">
        <f t="shared" si="2"/>
        <v>0</v>
      </c>
      <c r="P22" s="114">
        <f t="shared" si="2"/>
        <v>0</v>
      </c>
      <c r="Q22" s="114">
        <f t="shared" si="2"/>
        <v>0</v>
      </c>
      <c r="R22" s="109">
        <f t="shared" si="3"/>
        <v>0</v>
      </c>
      <c r="S22" s="111">
        <v>0</v>
      </c>
      <c r="T22" s="115">
        <f t="shared" si="4"/>
        <v>0</v>
      </c>
    </row>
    <row r="23" spans="1:20" ht="23.25" customHeight="1">
      <c r="A23" s="108"/>
      <c r="B23" s="108" t="s">
        <v>160</v>
      </c>
      <c r="C23" s="108"/>
      <c r="D23" s="108"/>
      <c r="E23" s="108" t="s">
        <v>2</v>
      </c>
      <c r="F23" s="109">
        <v>200</v>
      </c>
      <c r="G23" s="109">
        <v>0</v>
      </c>
      <c r="H23" s="111">
        <v>200</v>
      </c>
      <c r="I23" s="110">
        <v>0</v>
      </c>
      <c r="J23" s="113">
        <f t="shared" si="0"/>
        <v>0</v>
      </c>
      <c r="K23" s="111">
        <v>0</v>
      </c>
      <c r="L23" s="112">
        <v>0</v>
      </c>
      <c r="M23" s="111">
        <v>0</v>
      </c>
      <c r="N23" s="110">
        <f t="shared" si="1"/>
        <v>0</v>
      </c>
      <c r="O23" s="113">
        <f t="shared" si="2"/>
        <v>0</v>
      </c>
      <c r="P23" s="114">
        <f t="shared" si="2"/>
        <v>0</v>
      </c>
      <c r="Q23" s="114">
        <f t="shared" si="2"/>
        <v>0</v>
      </c>
      <c r="R23" s="109">
        <f t="shared" si="3"/>
        <v>0</v>
      </c>
      <c r="S23" s="111">
        <v>0</v>
      </c>
      <c r="T23" s="115">
        <f t="shared" si="4"/>
        <v>0</v>
      </c>
    </row>
    <row r="24" spans="1:20" ht="23.25" customHeight="1">
      <c r="A24" s="108" t="s">
        <v>102</v>
      </c>
      <c r="B24" s="108" t="s">
        <v>312</v>
      </c>
      <c r="C24" s="108" t="s">
        <v>209</v>
      </c>
      <c r="D24" s="108" t="s">
        <v>221</v>
      </c>
      <c r="E24" s="108" t="s">
        <v>106</v>
      </c>
      <c r="F24" s="109">
        <v>200</v>
      </c>
      <c r="G24" s="109">
        <v>0</v>
      </c>
      <c r="H24" s="111">
        <v>200</v>
      </c>
      <c r="I24" s="110">
        <v>0</v>
      </c>
      <c r="J24" s="113">
        <f t="shared" si="0"/>
        <v>0</v>
      </c>
      <c r="K24" s="111">
        <v>0</v>
      </c>
      <c r="L24" s="112">
        <v>0</v>
      </c>
      <c r="M24" s="111">
        <v>0</v>
      </c>
      <c r="N24" s="110">
        <f t="shared" si="1"/>
        <v>0</v>
      </c>
      <c r="O24" s="113">
        <f t="shared" si="2"/>
        <v>0</v>
      </c>
      <c r="P24" s="114">
        <f t="shared" si="2"/>
        <v>0</v>
      </c>
      <c r="Q24" s="114">
        <f t="shared" si="2"/>
        <v>0</v>
      </c>
      <c r="R24" s="109">
        <f t="shared" si="3"/>
        <v>0</v>
      </c>
      <c r="S24" s="111">
        <v>0</v>
      </c>
      <c r="T24" s="115">
        <f t="shared" si="4"/>
        <v>0</v>
      </c>
    </row>
    <row r="25" spans="1:20" ht="23.25" customHeight="1">
      <c r="A25" s="108"/>
      <c r="B25" s="108" t="s">
        <v>77</v>
      </c>
      <c r="C25" s="108"/>
      <c r="D25" s="108"/>
      <c r="E25" s="108" t="s">
        <v>51</v>
      </c>
      <c r="F25" s="109">
        <v>3166.5</v>
      </c>
      <c r="G25" s="109">
        <v>0</v>
      </c>
      <c r="H25" s="111">
        <v>3166.5</v>
      </c>
      <c r="I25" s="110">
        <v>0</v>
      </c>
      <c r="J25" s="113">
        <f t="shared" si="0"/>
        <v>0</v>
      </c>
      <c r="K25" s="111">
        <v>0</v>
      </c>
      <c r="L25" s="112">
        <v>0</v>
      </c>
      <c r="M25" s="111">
        <v>0</v>
      </c>
      <c r="N25" s="110">
        <f t="shared" si="1"/>
        <v>0</v>
      </c>
      <c r="O25" s="113">
        <f t="shared" si="2"/>
        <v>0</v>
      </c>
      <c r="P25" s="114">
        <f t="shared" si="2"/>
        <v>0</v>
      </c>
      <c r="Q25" s="114">
        <f t="shared" si="2"/>
        <v>0</v>
      </c>
      <c r="R25" s="109">
        <f t="shared" si="3"/>
        <v>0</v>
      </c>
      <c r="S25" s="111">
        <v>0</v>
      </c>
      <c r="T25" s="115">
        <f t="shared" si="4"/>
        <v>0</v>
      </c>
    </row>
    <row r="26" spans="1:20" ht="23.25" customHeight="1">
      <c r="A26" s="108" t="s">
        <v>102</v>
      </c>
      <c r="B26" s="108" t="s">
        <v>238</v>
      </c>
      <c r="C26" s="108" t="s">
        <v>313</v>
      </c>
      <c r="D26" s="108" t="s">
        <v>221</v>
      </c>
      <c r="E26" s="108" t="s">
        <v>67</v>
      </c>
      <c r="F26" s="109">
        <v>3056.5</v>
      </c>
      <c r="G26" s="109">
        <v>0</v>
      </c>
      <c r="H26" s="111">
        <v>3056.5</v>
      </c>
      <c r="I26" s="110">
        <v>0</v>
      </c>
      <c r="J26" s="113">
        <f t="shared" si="0"/>
        <v>0</v>
      </c>
      <c r="K26" s="111">
        <v>0</v>
      </c>
      <c r="L26" s="112">
        <v>0</v>
      </c>
      <c r="M26" s="111">
        <v>0</v>
      </c>
      <c r="N26" s="110">
        <f t="shared" si="1"/>
        <v>0</v>
      </c>
      <c r="O26" s="113">
        <f t="shared" si="2"/>
        <v>0</v>
      </c>
      <c r="P26" s="114">
        <f t="shared" si="2"/>
        <v>0</v>
      </c>
      <c r="Q26" s="114">
        <f t="shared" si="2"/>
        <v>0</v>
      </c>
      <c r="R26" s="109">
        <f t="shared" si="3"/>
        <v>0</v>
      </c>
      <c r="S26" s="111">
        <v>0</v>
      </c>
      <c r="T26" s="115">
        <f t="shared" si="4"/>
        <v>0</v>
      </c>
    </row>
    <row r="27" spans="1:20" ht="23.25" customHeight="1">
      <c r="A27" s="108" t="s">
        <v>102</v>
      </c>
      <c r="B27" s="108" t="s">
        <v>238</v>
      </c>
      <c r="C27" s="108" t="s">
        <v>209</v>
      </c>
      <c r="D27" s="108" t="s">
        <v>221</v>
      </c>
      <c r="E27" s="108" t="s">
        <v>106</v>
      </c>
      <c r="F27" s="109">
        <v>110</v>
      </c>
      <c r="G27" s="109">
        <v>0</v>
      </c>
      <c r="H27" s="111">
        <v>110</v>
      </c>
      <c r="I27" s="110">
        <v>0</v>
      </c>
      <c r="J27" s="113">
        <f t="shared" si="0"/>
        <v>0</v>
      </c>
      <c r="K27" s="111">
        <v>0</v>
      </c>
      <c r="L27" s="112">
        <v>0</v>
      </c>
      <c r="M27" s="111">
        <v>0</v>
      </c>
      <c r="N27" s="110">
        <f t="shared" si="1"/>
        <v>0</v>
      </c>
      <c r="O27" s="113">
        <f t="shared" si="2"/>
        <v>0</v>
      </c>
      <c r="P27" s="114">
        <f t="shared" si="2"/>
        <v>0</v>
      </c>
      <c r="Q27" s="114">
        <f t="shared" si="2"/>
        <v>0</v>
      </c>
      <c r="R27" s="109">
        <f t="shared" si="3"/>
        <v>0</v>
      </c>
      <c r="S27" s="111">
        <v>0</v>
      </c>
      <c r="T27" s="115">
        <f t="shared" si="4"/>
        <v>0</v>
      </c>
    </row>
    <row r="28" spans="1:20" ht="23.25" customHeight="1">
      <c r="A28" s="108" t="s">
        <v>198</v>
      </c>
      <c r="B28" s="108"/>
      <c r="C28" s="108"/>
      <c r="D28" s="108"/>
      <c r="E28" s="108" t="s">
        <v>72</v>
      </c>
      <c r="F28" s="109">
        <v>200</v>
      </c>
      <c r="G28" s="109">
        <v>0</v>
      </c>
      <c r="H28" s="111">
        <v>200</v>
      </c>
      <c r="I28" s="110">
        <v>0</v>
      </c>
      <c r="J28" s="113">
        <f t="shared" si="0"/>
        <v>0</v>
      </c>
      <c r="K28" s="111">
        <v>0</v>
      </c>
      <c r="L28" s="112">
        <v>0</v>
      </c>
      <c r="M28" s="111">
        <v>0</v>
      </c>
      <c r="N28" s="110">
        <f t="shared" si="1"/>
        <v>0</v>
      </c>
      <c r="O28" s="113">
        <f aca="true" t="shared" si="5" ref="O28:Q47">O28</f>
        <v>0</v>
      </c>
      <c r="P28" s="114">
        <f t="shared" si="5"/>
        <v>0</v>
      </c>
      <c r="Q28" s="114">
        <f t="shared" si="5"/>
        <v>0</v>
      </c>
      <c r="R28" s="109">
        <f t="shared" si="3"/>
        <v>0</v>
      </c>
      <c r="S28" s="111">
        <v>0</v>
      </c>
      <c r="T28" s="115">
        <f t="shared" si="4"/>
        <v>0</v>
      </c>
    </row>
    <row r="29" spans="1:20" ht="23.25" customHeight="1">
      <c r="A29" s="108"/>
      <c r="B29" s="108" t="s">
        <v>206</v>
      </c>
      <c r="C29" s="108"/>
      <c r="D29" s="108"/>
      <c r="E29" s="108" t="s">
        <v>120</v>
      </c>
      <c r="F29" s="109">
        <v>200</v>
      </c>
      <c r="G29" s="109">
        <v>0</v>
      </c>
      <c r="H29" s="111">
        <v>200</v>
      </c>
      <c r="I29" s="110">
        <v>0</v>
      </c>
      <c r="J29" s="113">
        <f t="shared" si="0"/>
        <v>0</v>
      </c>
      <c r="K29" s="111">
        <v>0</v>
      </c>
      <c r="L29" s="112">
        <v>0</v>
      </c>
      <c r="M29" s="111">
        <v>0</v>
      </c>
      <c r="N29" s="110">
        <f t="shared" si="1"/>
        <v>0</v>
      </c>
      <c r="O29" s="113">
        <f t="shared" si="5"/>
        <v>0</v>
      </c>
      <c r="P29" s="114">
        <f t="shared" si="5"/>
        <v>0</v>
      </c>
      <c r="Q29" s="114">
        <f t="shared" si="5"/>
        <v>0</v>
      </c>
      <c r="R29" s="109">
        <f t="shared" si="3"/>
        <v>0</v>
      </c>
      <c r="S29" s="111">
        <v>0</v>
      </c>
      <c r="T29" s="115">
        <f t="shared" si="4"/>
        <v>0</v>
      </c>
    </row>
    <row r="30" spans="1:20" ht="23.25" customHeight="1">
      <c r="A30" s="108" t="s">
        <v>311</v>
      </c>
      <c r="B30" s="108" t="s">
        <v>55</v>
      </c>
      <c r="C30" s="108" t="s">
        <v>313</v>
      </c>
      <c r="D30" s="108" t="s">
        <v>221</v>
      </c>
      <c r="E30" s="108" t="s">
        <v>60</v>
      </c>
      <c r="F30" s="109">
        <v>200</v>
      </c>
      <c r="G30" s="109">
        <v>0</v>
      </c>
      <c r="H30" s="111">
        <v>200</v>
      </c>
      <c r="I30" s="110">
        <v>0</v>
      </c>
      <c r="J30" s="113">
        <f t="shared" si="0"/>
        <v>0</v>
      </c>
      <c r="K30" s="111">
        <v>0</v>
      </c>
      <c r="L30" s="112">
        <v>0</v>
      </c>
      <c r="M30" s="111">
        <v>0</v>
      </c>
      <c r="N30" s="110">
        <f t="shared" si="1"/>
        <v>0</v>
      </c>
      <c r="O30" s="113">
        <f t="shared" si="5"/>
        <v>0</v>
      </c>
      <c r="P30" s="114">
        <f t="shared" si="5"/>
        <v>0</v>
      </c>
      <c r="Q30" s="114">
        <f t="shared" si="5"/>
        <v>0</v>
      </c>
      <c r="R30" s="109">
        <f t="shared" si="3"/>
        <v>0</v>
      </c>
      <c r="S30" s="111">
        <v>0</v>
      </c>
      <c r="T30" s="115">
        <f t="shared" si="4"/>
        <v>0</v>
      </c>
    </row>
    <row r="31" spans="1:20" ht="23.25" customHeight="1">
      <c r="A31" s="108" t="s">
        <v>88</v>
      </c>
      <c r="B31" s="108"/>
      <c r="C31" s="108"/>
      <c r="D31" s="108"/>
      <c r="E31" s="108" t="s">
        <v>14</v>
      </c>
      <c r="F31" s="109">
        <v>7037.63</v>
      </c>
      <c r="G31" s="109">
        <v>0</v>
      </c>
      <c r="H31" s="111">
        <v>7037.63</v>
      </c>
      <c r="I31" s="110">
        <v>0</v>
      </c>
      <c r="J31" s="113">
        <f t="shared" si="0"/>
        <v>0</v>
      </c>
      <c r="K31" s="111">
        <v>0</v>
      </c>
      <c r="L31" s="112">
        <v>0</v>
      </c>
      <c r="M31" s="111">
        <v>0</v>
      </c>
      <c r="N31" s="110">
        <f t="shared" si="1"/>
        <v>0</v>
      </c>
      <c r="O31" s="113">
        <f t="shared" si="5"/>
        <v>0</v>
      </c>
      <c r="P31" s="114">
        <f t="shared" si="5"/>
        <v>0</v>
      </c>
      <c r="Q31" s="114">
        <f t="shared" si="5"/>
        <v>0</v>
      </c>
      <c r="R31" s="109">
        <f t="shared" si="3"/>
        <v>0</v>
      </c>
      <c r="S31" s="111">
        <v>0</v>
      </c>
      <c r="T31" s="115">
        <f t="shared" si="4"/>
        <v>0</v>
      </c>
    </row>
    <row r="32" spans="1:20" ht="23.25" customHeight="1">
      <c r="A32" s="108"/>
      <c r="B32" s="108" t="s">
        <v>313</v>
      </c>
      <c r="C32" s="108"/>
      <c r="D32" s="108"/>
      <c r="E32" s="108" t="s">
        <v>128</v>
      </c>
      <c r="F32" s="109">
        <v>702.59</v>
      </c>
      <c r="G32" s="109">
        <v>0</v>
      </c>
      <c r="H32" s="111">
        <v>702.59</v>
      </c>
      <c r="I32" s="110">
        <v>0</v>
      </c>
      <c r="J32" s="113">
        <f t="shared" si="0"/>
        <v>0</v>
      </c>
      <c r="K32" s="111">
        <v>0</v>
      </c>
      <c r="L32" s="112">
        <v>0</v>
      </c>
      <c r="M32" s="111">
        <v>0</v>
      </c>
      <c r="N32" s="110">
        <f t="shared" si="1"/>
        <v>0</v>
      </c>
      <c r="O32" s="113">
        <f t="shared" si="5"/>
        <v>0</v>
      </c>
      <c r="P32" s="114">
        <f t="shared" si="5"/>
        <v>0</v>
      </c>
      <c r="Q32" s="114">
        <f t="shared" si="5"/>
        <v>0</v>
      </c>
      <c r="R32" s="109">
        <f t="shared" si="3"/>
        <v>0</v>
      </c>
      <c r="S32" s="111">
        <v>0</v>
      </c>
      <c r="T32" s="115">
        <f t="shared" si="4"/>
        <v>0</v>
      </c>
    </row>
    <row r="33" spans="1:20" ht="23.25" customHeight="1">
      <c r="A33" s="108" t="s">
        <v>205</v>
      </c>
      <c r="B33" s="108" t="s">
        <v>161</v>
      </c>
      <c r="C33" s="108" t="s">
        <v>26</v>
      </c>
      <c r="D33" s="108" t="s">
        <v>221</v>
      </c>
      <c r="E33" s="108" t="s">
        <v>263</v>
      </c>
      <c r="F33" s="109">
        <v>702.59</v>
      </c>
      <c r="G33" s="109">
        <v>0</v>
      </c>
      <c r="H33" s="111">
        <v>702.59</v>
      </c>
      <c r="I33" s="110">
        <v>0</v>
      </c>
      <c r="J33" s="113">
        <f t="shared" si="0"/>
        <v>0</v>
      </c>
      <c r="K33" s="111">
        <v>0</v>
      </c>
      <c r="L33" s="112">
        <v>0</v>
      </c>
      <c r="M33" s="111">
        <v>0</v>
      </c>
      <c r="N33" s="110">
        <f t="shared" si="1"/>
        <v>0</v>
      </c>
      <c r="O33" s="113">
        <f t="shared" si="5"/>
        <v>0</v>
      </c>
      <c r="P33" s="114">
        <f t="shared" si="5"/>
        <v>0</v>
      </c>
      <c r="Q33" s="114">
        <f t="shared" si="5"/>
        <v>0</v>
      </c>
      <c r="R33" s="109">
        <f t="shared" si="3"/>
        <v>0</v>
      </c>
      <c r="S33" s="111">
        <v>0</v>
      </c>
      <c r="T33" s="115">
        <f t="shared" si="4"/>
        <v>0</v>
      </c>
    </row>
    <row r="34" spans="1:20" ht="23.25" customHeight="1">
      <c r="A34" s="108"/>
      <c r="B34" s="108" t="s">
        <v>307</v>
      </c>
      <c r="C34" s="108"/>
      <c r="D34" s="108"/>
      <c r="E34" s="108" t="s">
        <v>303</v>
      </c>
      <c r="F34" s="109">
        <v>2433.66</v>
      </c>
      <c r="G34" s="109">
        <v>0</v>
      </c>
      <c r="H34" s="111">
        <v>2433.66</v>
      </c>
      <c r="I34" s="110">
        <v>0</v>
      </c>
      <c r="J34" s="113">
        <f t="shared" si="0"/>
        <v>0</v>
      </c>
      <c r="K34" s="111">
        <v>0</v>
      </c>
      <c r="L34" s="112">
        <v>0</v>
      </c>
      <c r="M34" s="111">
        <v>0</v>
      </c>
      <c r="N34" s="110">
        <f t="shared" si="1"/>
        <v>0</v>
      </c>
      <c r="O34" s="113">
        <f t="shared" si="5"/>
        <v>0</v>
      </c>
      <c r="P34" s="114">
        <f t="shared" si="5"/>
        <v>0</v>
      </c>
      <c r="Q34" s="114">
        <f t="shared" si="5"/>
        <v>0</v>
      </c>
      <c r="R34" s="109">
        <f t="shared" si="3"/>
        <v>0</v>
      </c>
      <c r="S34" s="111">
        <v>0</v>
      </c>
      <c r="T34" s="115">
        <f t="shared" si="4"/>
        <v>0</v>
      </c>
    </row>
    <row r="35" spans="1:20" ht="23.25" customHeight="1">
      <c r="A35" s="108" t="s">
        <v>205</v>
      </c>
      <c r="B35" s="108" t="s">
        <v>157</v>
      </c>
      <c r="C35" s="108" t="s">
        <v>307</v>
      </c>
      <c r="D35" s="108" t="s">
        <v>221</v>
      </c>
      <c r="E35" s="108" t="s">
        <v>285</v>
      </c>
      <c r="F35" s="109">
        <v>2433.66</v>
      </c>
      <c r="G35" s="109">
        <v>0</v>
      </c>
      <c r="H35" s="111">
        <v>2433.66</v>
      </c>
      <c r="I35" s="110">
        <v>0</v>
      </c>
      <c r="J35" s="113">
        <f t="shared" si="0"/>
        <v>0</v>
      </c>
      <c r="K35" s="111">
        <v>0</v>
      </c>
      <c r="L35" s="112">
        <v>0</v>
      </c>
      <c r="M35" s="111">
        <v>0</v>
      </c>
      <c r="N35" s="110">
        <f t="shared" si="1"/>
        <v>0</v>
      </c>
      <c r="O35" s="113">
        <f t="shared" si="5"/>
        <v>0</v>
      </c>
      <c r="P35" s="114">
        <f t="shared" si="5"/>
        <v>0</v>
      </c>
      <c r="Q35" s="114">
        <f t="shared" si="5"/>
        <v>0</v>
      </c>
      <c r="R35" s="109">
        <f t="shared" si="3"/>
        <v>0</v>
      </c>
      <c r="S35" s="111">
        <v>0</v>
      </c>
      <c r="T35" s="115">
        <f t="shared" si="4"/>
        <v>0</v>
      </c>
    </row>
    <row r="36" spans="1:20" ht="23.25" customHeight="1">
      <c r="A36" s="108"/>
      <c r="B36" s="108" t="s">
        <v>127</v>
      </c>
      <c r="C36" s="108"/>
      <c r="D36" s="108"/>
      <c r="E36" s="108" t="s">
        <v>401</v>
      </c>
      <c r="F36" s="109">
        <v>805.38</v>
      </c>
      <c r="G36" s="109">
        <v>0</v>
      </c>
      <c r="H36" s="111">
        <v>805.38</v>
      </c>
      <c r="I36" s="110">
        <v>0</v>
      </c>
      <c r="J36" s="113">
        <f t="shared" si="0"/>
        <v>0</v>
      </c>
      <c r="K36" s="111">
        <v>0</v>
      </c>
      <c r="L36" s="112">
        <v>0</v>
      </c>
      <c r="M36" s="111">
        <v>0</v>
      </c>
      <c r="N36" s="110">
        <f t="shared" si="1"/>
        <v>0</v>
      </c>
      <c r="O36" s="113">
        <f t="shared" si="5"/>
        <v>0</v>
      </c>
      <c r="P36" s="114">
        <f t="shared" si="5"/>
        <v>0</v>
      </c>
      <c r="Q36" s="114">
        <f t="shared" si="5"/>
        <v>0</v>
      </c>
      <c r="R36" s="109">
        <f t="shared" si="3"/>
        <v>0</v>
      </c>
      <c r="S36" s="111">
        <v>0</v>
      </c>
      <c r="T36" s="115">
        <f t="shared" si="4"/>
        <v>0</v>
      </c>
    </row>
    <row r="37" spans="1:20" ht="23.25" customHeight="1">
      <c r="A37" s="108" t="s">
        <v>205</v>
      </c>
      <c r="B37" s="108" t="s">
        <v>390</v>
      </c>
      <c r="C37" s="108" t="s">
        <v>307</v>
      </c>
      <c r="D37" s="108" t="s">
        <v>221</v>
      </c>
      <c r="E37" s="108" t="s">
        <v>324</v>
      </c>
      <c r="F37" s="109">
        <v>805.38</v>
      </c>
      <c r="G37" s="109">
        <v>0</v>
      </c>
      <c r="H37" s="111">
        <v>805.38</v>
      </c>
      <c r="I37" s="110">
        <v>0</v>
      </c>
      <c r="J37" s="113">
        <f t="shared" si="0"/>
        <v>0</v>
      </c>
      <c r="K37" s="111">
        <v>0</v>
      </c>
      <c r="L37" s="112">
        <v>0</v>
      </c>
      <c r="M37" s="111">
        <v>0</v>
      </c>
      <c r="N37" s="110">
        <f t="shared" si="1"/>
        <v>0</v>
      </c>
      <c r="O37" s="113">
        <f t="shared" si="5"/>
        <v>0</v>
      </c>
      <c r="P37" s="114">
        <f t="shared" si="5"/>
        <v>0</v>
      </c>
      <c r="Q37" s="114">
        <f t="shared" si="5"/>
        <v>0</v>
      </c>
      <c r="R37" s="109">
        <f t="shared" si="3"/>
        <v>0</v>
      </c>
      <c r="S37" s="111">
        <v>0</v>
      </c>
      <c r="T37" s="115">
        <f t="shared" si="4"/>
        <v>0</v>
      </c>
    </row>
    <row r="38" spans="1:20" ht="23.25" customHeight="1">
      <c r="A38" s="108"/>
      <c r="B38" s="108" t="s">
        <v>156</v>
      </c>
      <c r="C38" s="108"/>
      <c r="D38" s="108"/>
      <c r="E38" s="108" t="s">
        <v>278</v>
      </c>
      <c r="F38" s="109">
        <v>3048</v>
      </c>
      <c r="G38" s="109">
        <v>0</v>
      </c>
      <c r="H38" s="111">
        <v>3048</v>
      </c>
      <c r="I38" s="110">
        <v>0</v>
      </c>
      <c r="J38" s="113">
        <f t="shared" si="0"/>
        <v>0</v>
      </c>
      <c r="K38" s="111">
        <v>0</v>
      </c>
      <c r="L38" s="112">
        <v>0</v>
      </c>
      <c r="M38" s="111">
        <v>0</v>
      </c>
      <c r="N38" s="110">
        <f t="shared" si="1"/>
        <v>0</v>
      </c>
      <c r="O38" s="113">
        <f t="shared" si="5"/>
        <v>0</v>
      </c>
      <c r="P38" s="114">
        <f t="shared" si="5"/>
        <v>0</v>
      </c>
      <c r="Q38" s="114">
        <f t="shared" si="5"/>
        <v>0</v>
      </c>
      <c r="R38" s="109">
        <f t="shared" si="3"/>
        <v>0</v>
      </c>
      <c r="S38" s="111">
        <v>0</v>
      </c>
      <c r="T38" s="115">
        <f t="shared" si="4"/>
        <v>0</v>
      </c>
    </row>
    <row r="39" spans="1:20" ht="23.25" customHeight="1">
      <c r="A39" s="108" t="s">
        <v>205</v>
      </c>
      <c r="B39" s="108" t="s">
        <v>306</v>
      </c>
      <c r="C39" s="108" t="s">
        <v>209</v>
      </c>
      <c r="D39" s="108" t="s">
        <v>221</v>
      </c>
      <c r="E39" s="108" t="s">
        <v>234</v>
      </c>
      <c r="F39" s="109">
        <v>3048</v>
      </c>
      <c r="G39" s="109">
        <v>0</v>
      </c>
      <c r="H39" s="111">
        <v>3048</v>
      </c>
      <c r="I39" s="110">
        <v>0</v>
      </c>
      <c r="J39" s="113">
        <f t="shared" si="0"/>
        <v>0</v>
      </c>
      <c r="K39" s="111">
        <v>0</v>
      </c>
      <c r="L39" s="112">
        <v>0</v>
      </c>
      <c r="M39" s="111">
        <v>0</v>
      </c>
      <c r="N39" s="110">
        <f t="shared" si="1"/>
        <v>0</v>
      </c>
      <c r="O39" s="113">
        <f t="shared" si="5"/>
        <v>0</v>
      </c>
      <c r="P39" s="114">
        <f t="shared" si="5"/>
        <v>0</v>
      </c>
      <c r="Q39" s="114">
        <f t="shared" si="5"/>
        <v>0</v>
      </c>
      <c r="R39" s="109">
        <f t="shared" si="3"/>
        <v>0</v>
      </c>
      <c r="S39" s="111">
        <v>0</v>
      </c>
      <c r="T39" s="115">
        <f t="shared" si="4"/>
        <v>0</v>
      </c>
    </row>
    <row r="40" spans="1:20" ht="23.25" customHeight="1">
      <c r="A40" s="108"/>
      <c r="B40" s="108" t="s">
        <v>159</v>
      </c>
      <c r="C40" s="108"/>
      <c r="D40" s="108"/>
      <c r="E40" s="108" t="s">
        <v>372</v>
      </c>
      <c r="F40" s="109">
        <v>48</v>
      </c>
      <c r="G40" s="109">
        <v>0</v>
      </c>
      <c r="H40" s="111">
        <v>48</v>
      </c>
      <c r="I40" s="110">
        <v>0</v>
      </c>
      <c r="J40" s="113">
        <f aca="true" t="shared" si="6" ref="J40:J65">J40</f>
        <v>0</v>
      </c>
      <c r="K40" s="111">
        <v>0</v>
      </c>
      <c r="L40" s="112">
        <v>0</v>
      </c>
      <c r="M40" s="111">
        <v>0</v>
      </c>
      <c r="N40" s="110">
        <f aca="true" t="shared" si="7" ref="N40:N65">O40+P40+Q40+R40</f>
        <v>0</v>
      </c>
      <c r="O40" s="113">
        <f t="shared" si="5"/>
        <v>0</v>
      </c>
      <c r="P40" s="114">
        <f t="shared" si="5"/>
        <v>0</v>
      </c>
      <c r="Q40" s="114">
        <f t="shared" si="5"/>
        <v>0</v>
      </c>
      <c r="R40" s="109">
        <f aca="true" t="shared" si="8" ref="R40:R65">N40</f>
        <v>0</v>
      </c>
      <c r="S40" s="111">
        <v>0</v>
      </c>
      <c r="T40" s="115">
        <f aca="true" t="shared" si="9" ref="T40:T65">T40</f>
        <v>0</v>
      </c>
    </row>
    <row r="41" spans="1:20" ht="23.25" customHeight="1">
      <c r="A41" s="108" t="s">
        <v>205</v>
      </c>
      <c r="B41" s="108" t="s">
        <v>310</v>
      </c>
      <c r="C41" s="108" t="s">
        <v>209</v>
      </c>
      <c r="D41" s="108" t="s">
        <v>221</v>
      </c>
      <c r="E41" s="108" t="s">
        <v>315</v>
      </c>
      <c r="F41" s="109">
        <v>48</v>
      </c>
      <c r="G41" s="109">
        <v>0</v>
      </c>
      <c r="H41" s="111">
        <v>48</v>
      </c>
      <c r="I41" s="110">
        <v>0</v>
      </c>
      <c r="J41" s="113">
        <f t="shared" si="6"/>
        <v>0</v>
      </c>
      <c r="K41" s="111">
        <v>0</v>
      </c>
      <c r="L41" s="112">
        <v>0</v>
      </c>
      <c r="M41" s="111">
        <v>0</v>
      </c>
      <c r="N41" s="110">
        <f t="shared" si="7"/>
        <v>0</v>
      </c>
      <c r="O41" s="113">
        <f t="shared" si="5"/>
        <v>0</v>
      </c>
      <c r="P41" s="114">
        <f t="shared" si="5"/>
        <v>0</v>
      </c>
      <c r="Q41" s="114">
        <f t="shared" si="5"/>
        <v>0</v>
      </c>
      <c r="R41" s="109">
        <f t="shared" si="8"/>
        <v>0</v>
      </c>
      <c r="S41" s="111">
        <v>0</v>
      </c>
      <c r="T41" s="115">
        <f t="shared" si="9"/>
        <v>0</v>
      </c>
    </row>
    <row r="42" spans="1:20" ht="23.25" customHeight="1">
      <c r="A42" s="108" t="s">
        <v>171</v>
      </c>
      <c r="B42" s="108"/>
      <c r="C42" s="108"/>
      <c r="D42" s="108"/>
      <c r="E42" s="108" t="s">
        <v>34</v>
      </c>
      <c r="F42" s="109">
        <v>1836.84</v>
      </c>
      <c r="G42" s="109">
        <v>0</v>
      </c>
      <c r="H42" s="111">
        <v>1836.84</v>
      </c>
      <c r="I42" s="110">
        <v>0</v>
      </c>
      <c r="J42" s="113">
        <f t="shared" si="6"/>
        <v>0</v>
      </c>
      <c r="K42" s="111">
        <v>0</v>
      </c>
      <c r="L42" s="112">
        <v>0</v>
      </c>
      <c r="M42" s="111">
        <v>0</v>
      </c>
      <c r="N42" s="110">
        <f t="shared" si="7"/>
        <v>0</v>
      </c>
      <c r="O42" s="113">
        <f t="shared" si="5"/>
        <v>0</v>
      </c>
      <c r="P42" s="114">
        <f t="shared" si="5"/>
        <v>0</v>
      </c>
      <c r="Q42" s="114">
        <f t="shared" si="5"/>
        <v>0</v>
      </c>
      <c r="R42" s="109">
        <f t="shared" si="8"/>
        <v>0</v>
      </c>
      <c r="S42" s="111">
        <v>0</v>
      </c>
      <c r="T42" s="115">
        <f t="shared" si="9"/>
        <v>0</v>
      </c>
    </row>
    <row r="43" spans="1:20" ht="23.25" customHeight="1">
      <c r="A43" s="108"/>
      <c r="B43" s="108" t="s">
        <v>104</v>
      </c>
      <c r="C43" s="108"/>
      <c r="D43" s="108"/>
      <c r="E43" s="108" t="s">
        <v>336</v>
      </c>
      <c r="F43" s="109">
        <v>1050.36</v>
      </c>
      <c r="G43" s="109">
        <v>0</v>
      </c>
      <c r="H43" s="111">
        <v>1050.36</v>
      </c>
      <c r="I43" s="110">
        <v>0</v>
      </c>
      <c r="J43" s="113">
        <f t="shared" si="6"/>
        <v>0</v>
      </c>
      <c r="K43" s="111">
        <v>0</v>
      </c>
      <c r="L43" s="112">
        <v>0</v>
      </c>
      <c r="M43" s="111">
        <v>0</v>
      </c>
      <c r="N43" s="110">
        <f t="shared" si="7"/>
        <v>0</v>
      </c>
      <c r="O43" s="113">
        <f t="shared" si="5"/>
        <v>0</v>
      </c>
      <c r="P43" s="114">
        <f t="shared" si="5"/>
        <v>0</v>
      </c>
      <c r="Q43" s="114">
        <f t="shared" si="5"/>
        <v>0</v>
      </c>
      <c r="R43" s="109">
        <f t="shared" si="8"/>
        <v>0</v>
      </c>
      <c r="S43" s="111">
        <v>0</v>
      </c>
      <c r="T43" s="115">
        <f t="shared" si="9"/>
        <v>0</v>
      </c>
    </row>
    <row r="44" spans="1:20" ht="23.25" customHeight="1">
      <c r="A44" s="108" t="s">
        <v>339</v>
      </c>
      <c r="B44" s="108" t="s">
        <v>362</v>
      </c>
      <c r="C44" s="108" t="s">
        <v>342</v>
      </c>
      <c r="D44" s="108" t="s">
        <v>221</v>
      </c>
      <c r="E44" s="108" t="s">
        <v>406</v>
      </c>
      <c r="F44" s="109">
        <v>640.36</v>
      </c>
      <c r="G44" s="109">
        <v>0</v>
      </c>
      <c r="H44" s="111">
        <v>640.36</v>
      </c>
      <c r="I44" s="110">
        <v>0</v>
      </c>
      <c r="J44" s="113">
        <f t="shared" si="6"/>
        <v>0</v>
      </c>
      <c r="K44" s="111">
        <v>0</v>
      </c>
      <c r="L44" s="112">
        <v>0</v>
      </c>
      <c r="M44" s="111">
        <v>0</v>
      </c>
      <c r="N44" s="110">
        <f t="shared" si="7"/>
        <v>0</v>
      </c>
      <c r="O44" s="113">
        <f t="shared" si="5"/>
        <v>0</v>
      </c>
      <c r="P44" s="114">
        <f t="shared" si="5"/>
        <v>0</v>
      </c>
      <c r="Q44" s="114">
        <f t="shared" si="5"/>
        <v>0</v>
      </c>
      <c r="R44" s="109">
        <f t="shared" si="8"/>
        <v>0</v>
      </c>
      <c r="S44" s="111">
        <v>0</v>
      </c>
      <c r="T44" s="115">
        <f t="shared" si="9"/>
        <v>0</v>
      </c>
    </row>
    <row r="45" spans="1:20" ht="23.25" customHeight="1">
      <c r="A45" s="108" t="s">
        <v>339</v>
      </c>
      <c r="B45" s="108" t="s">
        <v>362</v>
      </c>
      <c r="C45" s="108" t="s">
        <v>26</v>
      </c>
      <c r="D45" s="108" t="s">
        <v>221</v>
      </c>
      <c r="E45" s="108" t="s">
        <v>282</v>
      </c>
      <c r="F45" s="109">
        <v>410</v>
      </c>
      <c r="G45" s="109">
        <v>0</v>
      </c>
      <c r="H45" s="111">
        <v>410</v>
      </c>
      <c r="I45" s="110">
        <v>0</v>
      </c>
      <c r="J45" s="113">
        <f t="shared" si="6"/>
        <v>0</v>
      </c>
      <c r="K45" s="111">
        <v>0</v>
      </c>
      <c r="L45" s="112">
        <v>0</v>
      </c>
      <c r="M45" s="111">
        <v>0</v>
      </c>
      <c r="N45" s="110">
        <f t="shared" si="7"/>
        <v>0</v>
      </c>
      <c r="O45" s="113">
        <f t="shared" si="5"/>
        <v>0</v>
      </c>
      <c r="P45" s="114">
        <f t="shared" si="5"/>
        <v>0</v>
      </c>
      <c r="Q45" s="114">
        <f t="shared" si="5"/>
        <v>0</v>
      </c>
      <c r="R45" s="109">
        <f t="shared" si="8"/>
        <v>0</v>
      </c>
      <c r="S45" s="111">
        <v>0</v>
      </c>
      <c r="T45" s="115">
        <f t="shared" si="9"/>
        <v>0</v>
      </c>
    </row>
    <row r="46" spans="1:20" ht="23.25" customHeight="1">
      <c r="A46" s="108"/>
      <c r="B46" s="108" t="s">
        <v>235</v>
      </c>
      <c r="C46" s="108"/>
      <c r="D46" s="108"/>
      <c r="E46" s="108" t="s">
        <v>366</v>
      </c>
      <c r="F46" s="109">
        <v>786.48</v>
      </c>
      <c r="G46" s="109">
        <v>0</v>
      </c>
      <c r="H46" s="111">
        <v>786.48</v>
      </c>
      <c r="I46" s="110">
        <v>0</v>
      </c>
      <c r="J46" s="113">
        <f t="shared" si="6"/>
        <v>0</v>
      </c>
      <c r="K46" s="111">
        <v>0</v>
      </c>
      <c r="L46" s="112">
        <v>0</v>
      </c>
      <c r="M46" s="111">
        <v>0</v>
      </c>
      <c r="N46" s="110">
        <f t="shared" si="7"/>
        <v>0</v>
      </c>
      <c r="O46" s="113">
        <f t="shared" si="5"/>
        <v>0</v>
      </c>
      <c r="P46" s="114">
        <f t="shared" si="5"/>
        <v>0</v>
      </c>
      <c r="Q46" s="114">
        <f t="shared" si="5"/>
        <v>0</v>
      </c>
      <c r="R46" s="109">
        <f t="shared" si="8"/>
        <v>0</v>
      </c>
      <c r="S46" s="111">
        <v>0</v>
      </c>
      <c r="T46" s="115">
        <f t="shared" si="9"/>
        <v>0</v>
      </c>
    </row>
    <row r="47" spans="1:20" ht="23.25" customHeight="1">
      <c r="A47" s="108" t="s">
        <v>339</v>
      </c>
      <c r="B47" s="108" t="s">
        <v>76</v>
      </c>
      <c r="C47" s="108" t="s">
        <v>313</v>
      </c>
      <c r="D47" s="108" t="s">
        <v>221</v>
      </c>
      <c r="E47" s="108" t="s">
        <v>248</v>
      </c>
      <c r="F47" s="109">
        <v>629</v>
      </c>
      <c r="G47" s="109">
        <v>0</v>
      </c>
      <c r="H47" s="111">
        <v>629</v>
      </c>
      <c r="I47" s="110">
        <v>0</v>
      </c>
      <c r="J47" s="113">
        <f t="shared" si="6"/>
        <v>0</v>
      </c>
      <c r="K47" s="111">
        <v>0</v>
      </c>
      <c r="L47" s="112">
        <v>0</v>
      </c>
      <c r="M47" s="111">
        <v>0</v>
      </c>
      <c r="N47" s="110">
        <f t="shared" si="7"/>
        <v>0</v>
      </c>
      <c r="O47" s="113">
        <f t="shared" si="5"/>
        <v>0</v>
      </c>
      <c r="P47" s="114">
        <f t="shared" si="5"/>
        <v>0</v>
      </c>
      <c r="Q47" s="114">
        <f t="shared" si="5"/>
        <v>0</v>
      </c>
      <c r="R47" s="109">
        <f t="shared" si="8"/>
        <v>0</v>
      </c>
      <c r="S47" s="111">
        <v>0</v>
      </c>
      <c r="T47" s="115">
        <f t="shared" si="9"/>
        <v>0</v>
      </c>
    </row>
    <row r="48" spans="1:20" ht="23.25" customHeight="1">
      <c r="A48" s="108" t="s">
        <v>339</v>
      </c>
      <c r="B48" s="108" t="s">
        <v>76</v>
      </c>
      <c r="C48" s="108" t="s">
        <v>209</v>
      </c>
      <c r="D48" s="108" t="s">
        <v>221</v>
      </c>
      <c r="E48" s="108" t="s">
        <v>258</v>
      </c>
      <c r="F48" s="109">
        <v>157.48</v>
      </c>
      <c r="G48" s="109">
        <v>0</v>
      </c>
      <c r="H48" s="111">
        <v>157.48</v>
      </c>
      <c r="I48" s="110">
        <v>0</v>
      </c>
      <c r="J48" s="113">
        <f t="shared" si="6"/>
        <v>0</v>
      </c>
      <c r="K48" s="111">
        <v>0</v>
      </c>
      <c r="L48" s="112">
        <v>0</v>
      </c>
      <c r="M48" s="111">
        <v>0</v>
      </c>
      <c r="N48" s="110">
        <f t="shared" si="7"/>
        <v>0</v>
      </c>
      <c r="O48" s="113">
        <f aca="true" t="shared" si="10" ref="O48:Q65">O48</f>
        <v>0</v>
      </c>
      <c r="P48" s="114">
        <f t="shared" si="10"/>
        <v>0</v>
      </c>
      <c r="Q48" s="114">
        <f t="shared" si="10"/>
        <v>0</v>
      </c>
      <c r="R48" s="109">
        <f t="shared" si="8"/>
        <v>0</v>
      </c>
      <c r="S48" s="111">
        <v>0</v>
      </c>
      <c r="T48" s="115">
        <f t="shared" si="9"/>
        <v>0</v>
      </c>
    </row>
    <row r="49" spans="1:20" ht="23.25" customHeight="1">
      <c r="A49" s="108" t="s">
        <v>269</v>
      </c>
      <c r="B49" s="108"/>
      <c r="C49" s="108"/>
      <c r="D49" s="108"/>
      <c r="E49" s="108" t="s">
        <v>83</v>
      </c>
      <c r="F49" s="109">
        <v>579</v>
      </c>
      <c r="G49" s="109">
        <v>0</v>
      </c>
      <c r="H49" s="111">
        <v>579</v>
      </c>
      <c r="I49" s="110">
        <v>0</v>
      </c>
      <c r="J49" s="113">
        <f t="shared" si="6"/>
        <v>0</v>
      </c>
      <c r="K49" s="111">
        <v>0</v>
      </c>
      <c r="L49" s="112">
        <v>0</v>
      </c>
      <c r="M49" s="111">
        <v>0</v>
      </c>
      <c r="N49" s="110">
        <f t="shared" si="7"/>
        <v>0</v>
      </c>
      <c r="O49" s="113">
        <f t="shared" si="10"/>
        <v>0</v>
      </c>
      <c r="P49" s="114">
        <f t="shared" si="10"/>
        <v>0</v>
      </c>
      <c r="Q49" s="114">
        <f t="shared" si="10"/>
        <v>0</v>
      </c>
      <c r="R49" s="109">
        <f t="shared" si="8"/>
        <v>0</v>
      </c>
      <c r="S49" s="111">
        <v>0</v>
      </c>
      <c r="T49" s="115">
        <f t="shared" si="9"/>
        <v>0</v>
      </c>
    </row>
    <row r="50" spans="1:20" ht="23.25" customHeight="1">
      <c r="A50" s="108"/>
      <c r="B50" s="108" t="s">
        <v>4</v>
      </c>
      <c r="C50" s="108"/>
      <c r="D50" s="108"/>
      <c r="E50" s="108" t="s">
        <v>357</v>
      </c>
      <c r="F50" s="109">
        <v>579</v>
      </c>
      <c r="G50" s="109">
        <v>0</v>
      </c>
      <c r="H50" s="111">
        <v>579</v>
      </c>
      <c r="I50" s="110">
        <v>0</v>
      </c>
      <c r="J50" s="113">
        <f t="shared" si="6"/>
        <v>0</v>
      </c>
      <c r="K50" s="111">
        <v>0</v>
      </c>
      <c r="L50" s="112">
        <v>0</v>
      </c>
      <c r="M50" s="111">
        <v>0</v>
      </c>
      <c r="N50" s="110">
        <f t="shared" si="7"/>
        <v>0</v>
      </c>
      <c r="O50" s="113">
        <f t="shared" si="10"/>
        <v>0</v>
      </c>
      <c r="P50" s="114">
        <f t="shared" si="10"/>
        <v>0</v>
      </c>
      <c r="Q50" s="114">
        <f t="shared" si="10"/>
        <v>0</v>
      </c>
      <c r="R50" s="109">
        <f t="shared" si="8"/>
        <v>0</v>
      </c>
      <c r="S50" s="111">
        <v>0</v>
      </c>
      <c r="T50" s="115">
        <f t="shared" si="9"/>
        <v>0</v>
      </c>
    </row>
    <row r="51" spans="1:20" ht="23.25" customHeight="1">
      <c r="A51" s="108" t="s">
        <v>30</v>
      </c>
      <c r="B51" s="108" t="s">
        <v>257</v>
      </c>
      <c r="C51" s="108" t="s">
        <v>209</v>
      </c>
      <c r="D51" s="108" t="s">
        <v>221</v>
      </c>
      <c r="E51" s="108" t="s">
        <v>80</v>
      </c>
      <c r="F51" s="109">
        <v>579</v>
      </c>
      <c r="G51" s="109">
        <v>0</v>
      </c>
      <c r="H51" s="111">
        <v>579</v>
      </c>
      <c r="I51" s="110">
        <v>0</v>
      </c>
      <c r="J51" s="113">
        <f t="shared" si="6"/>
        <v>0</v>
      </c>
      <c r="K51" s="111">
        <v>0</v>
      </c>
      <c r="L51" s="112">
        <v>0</v>
      </c>
      <c r="M51" s="111">
        <v>0</v>
      </c>
      <c r="N51" s="110">
        <f t="shared" si="7"/>
        <v>0</v>
      </c>
      <c r="O51" s="113">
        <f t="shared" si="10"/>
        <v>0</v>
      </c>
      <c r="P51" s="114">
        <f t="shared" si="10"/>
        <v>0</v>
      </c>
      <c r="Q51" s="114">
        <f t="shared" si="10"/>
        <v>0</v>
      </c>
      <c r="R51" s="109">
        <f t="shared" si="8"/>
        <v>0</v>
      </c>
      <c r="S51" s="111">
        <v>0</v>
      </c>
      <c r="T51" s="115">
        <f t="shared" si="9"/>
        <v>0</v>
      </c>
    </row>
    <row r="52" spans="1:20" ht="23.25" customHeight="1">
      <c r="A52" s="108" t="s">
        <v>373</v>
      </c>
      <c r="B52" s="108"/>
      <c r="C52" s="108"/>
      <c r="D52" s="108"/>
      <c r="E52" s="108" t="s">
        <v>94</v>
      </c>
      <c r="F52" s="109">
        <v>1364</v>
      </c>
      <c r="G52" s="109">
        <v>0</v>
      </c>
      <c r="H52" s="111">
        <v>1364</v>
      </c>
      <c r="I52" s="110">
        <v>0</v>
      </c>
      <c r="J52" s="113">
        <f t="shared" si="6"/>
        <v>0</v>
      </c>
      <c r="K52" s="111">
        <v>0</v>
      </c>
      <c r="L52" s="112">
        <v>0</v>
      </c>
      <c r="M52" s="111">
        <v>0</v>
      </c>
      <c r="N52" s="110">
        <f t="shared" si="7"/>
        <v>0</v>
      </c>
      <c r="O52" s="113">
        <f t="shared" si="10"/>
        <v>0</v>
      </c>
      <c r="P52" s="114">
        <f t="shared" si="10"/>
        <v>0</v>
      </c>
      <c r="Q52" s="114">
        <f t="shared" si="10"/>
        <v>0</v>
      </c>
      <c r="R52" s="109">
        <f t="shared" si="8"/>
        <v>0</v>
      </c>
      <c r="S52" s="111">
        <v>0</v>
      </c>
      <c r="T52" s="115">
        <f t="shared" si="9"/>
        <v>0</v>
      </c>
    </row>
    <row r="53" spans="1:20" ht="23.25" customHeight="1">
      <c r="A53" s="108"/>
      <c r="B53" s="108" t="s">
        <v>313</v>
      </c>
      <c r="C53" s="108"/>
      <c r="D53" s="108"/>
      <c r="E53" s="108" t="s">
        <v>189</v>
      </c>
      <c r="F53" s="109">
        <v>1364</v>
      </c>
      <c r="G53" s="109">
        <v>0</v>
      </c>
      <c r="H53" s="111">
        <v>1364</v>
      </c>
      <c r="I53" s="110">
        <v>0</v>
      </c>
      <c r="J53" s="113">
        <f t="shared" si="6"/>
        <v>0</v>
      </c>
      <c r="K53" s="111">
        <v>0</v>
      </c>
      <c r="L53" s="112">
        <v>0</v>
      </c>
      <c r="M53" s="111">
        <v>0</v>
      </c>
      <c r="N53" s="110">
        <f t="shared" si="7"/>
        <v>0</v>
      </c>
      <c r="O53" s="113">
        <f t="shared" si="10"/>
        <v>0</v>
      </c>
      <c r="P53" s="114">
        <f t="shared" si="10"/>
        <v>0</v>
      </c>
      <c r="Q53" s="114">
        <f t="shared" si="10"/>
        <v>0</v>
      </c>
      <c r="R53" s="109">
        <f t="shared" si="8"/>
        <v>0</v>
      </c>
      <c r="S53" s="111">
        <v>0</v>
      </c>
      <c r="T53" s="115">
        <f t="shared" si="9"/>
        <v>0</v>
      </c>
    </row>
    <row r="54" spans="1:20" ht="23.25" customHeight="1">
      <c r="A54" s="108" t="s">
        <v>126</v>
      </c>
      <c r="B54" s="108" t="s">
        <v>161</v>
      </c>
      <c r="C54" s="108" t="s">
        <v>26</v>
      </c>
      <c r="D54" s="108" t="s">
        <v>221</v>
      </c>
      <c r="E54" s="108" t="s">
        <v>281</v>
      </c>
      <c r="F54" s="109">
        <v>1364</v>
      </c>
      <c r="G54" s="109">
        <v>0</v>
      </c>
      <c r="H54" s="111">
        <v>1364</v>
      </c>
      <c r="I54" s="110">
        <v>0</v>
      </c>
      <c r="J54" s="113">
        <f t="shared" si="6"/>
        <v>0</v>
      </c>
      <c r="K54" s="111">
        <v>0</v>
      </c>
      <c r="L54" s="112">
        <v>0</v>
      </c>
      <c r="M54" s="111">
        <v>0</v>
      </c>
      <c r="N54" s="110">
        <f t="shared" si="7"/>
        <v>0</v>
      </c>
      <c r="O54" s="113">
        <f t="shared" si="10"/>
        <v>0</v>
      </c>
      <c r="P54" s="114">
        <f t="shared" si="10"/>
        <v>0</v>
      </c>
      <c r="Q54" s="114">
        <f t="shared" si="10"/>
        <v>0</v>
      </c>
      <c r="R54" s="109">
        <f t="shared" si="8"/>
        <v>0</v>
      </c>
      <c r="S54" s="111">
        <v>0</v>
      </c>
      <c r="T54" s="115">
        <f t="shared" si="9"/>
        <v>0</v>
      </c>
    </row>
    <row r="55" spans="1:20" ht="23.25" customHeight="1">
      <c r="A55" s="108" t="s">
        <v>64</v>
      </c>
      <c r="B55" s="108"/>
      <c r="C55" s="108"/>
      <c r="D55" s="108"/>
      <c r="E55" s="108" t="s">
        <v>395</v>
      </c>
      <c r="F55" s="109">
        <v>19424.08</v>
      </c>
      <c r="G55" s="109">
        <v>0</v>
      </c>
      <c r="H55" s="111">
        <v>19424.08</v>
      </c>
      <c r="I55" s="110">
        <v>0</v>
      </c>
      <c r="J55" s="113">
        <f t="shared" si="6"/>
        <v>0</v>
      </c>
      <c r="K55" s="111">
        <v>0</v>
      </c>
      <c r="L55" s="112">
        <v>0</v>
      </c>
      <c r="M55" s="111">
        <v>0</v>
      </c>
      <c r="N55" s="110">
        <f t="shared" si="7"/>
        <v>0</v>
      </c>
      <c r="O55" s="113">
        <f t="shared" si="10"/>
        <v>0</v>
      </c>
      <c r="P55" s="114">
        <f t="shared" si="10"/>
        <v>0</v>
      </c>
      <c r="Q55" s="114">
        <f t="shared" si="10"/>
        <v>0</v>
      </c>
      <c r="R55" s="109">
        <f t="shared" si="8"/>
        <v>0</v>
      </c>
      <c r="S55" s="111">
        <v>0</v>
      </c>
      <c r="T55" s="115">
        <f t="shared" si="9"/>
        <v>0</v>
      </c>
    </row>
    <row r="56" spans="1:20" ht="23.25" customHeight="1">
      <c r="A56" s="108"/>
      <c r="B56" s="108" t="s">
        <v>313</v>
      </c>
      <c r="C56" s="108"/>
      <c r="D56" s="108"/>
      <c r="E56" s="108" t="s">
        <v>400</v>
      </c>
      <c r="F56" s="109">
        <v>1619.68</v>
      </c>
      <c r="G56" s="109">
        <v>0</v>
      </c>
      <c r="H56" s="111">
        <v>1619.68</v>
      </c>
      <c r="I56" s="110">
        <v>0</v>
      </c>
      <c r="J56" s="113">
        <f t="shared" si="6"/>
        <v>0</v>
      </c>
      <c r="K56" s="111">
        <v>0</v>
      </c>
      <c r="L56" s="112">
        <v>0</v>
      </c>
      <c r="M56" s="111">
        <v>0</v>
      </c>
      <c r="N56" s="110">
        <f t="shared" si="7"/>
        <v>0</v>
      </c>
      <c r="O56" s="113">
        <f t="shared" si="10"/>
        <v>0</v>
      </c>
      <c r="P56" s="114">
        <f t="shared" si="10"/>
        <v>0</v>
      </c>
      <c r="Q56" s="114">
        <f t="shared" si="10"/>
        <v>0</v>
      </c>
      <c r="R56" s="109">
        <f t="shared" si="8"/>
        <v>0</v>
      </c>
      <c r="S56" s="111">
        <v>0</v>
      </c>
      <c r="T56" s="115">
        <f t="shared" si="9"/>
        <v>0</v>
      </c>
    </row>
    <row r="57" spans="1:20" ht="23.25" customHeight="1">
      <c r="A57" s="108" t="s">
        <v>233</v>
      </c>
      <c r="B57" s="108" t="s">
        <v>161</v>
      </c>
      <c r="C57" s="108" t="s">
        <v>4</v>
      </c>
      <c r="D57" s="108" t="s">
        <v>221</v>
      </c>
      <c r="E57" s="108" t="s">
        <v>145</v>
      </c>
      <c r="F57" s="109">
        <v>1619.68</v>
      </c>
      <c r="G57" s="109">
        <v>0</v>
      </c>
      <c r="H57" s="111">
        <v>1619.68</v>
      </c>
      <c r="I57" s="110">
        <v>0</v>
      </c>
      <c r="J57" s="113">
        <f t="shared" si="6"/>
        <v>0</v>
      </c>
      <c r="K57" s="111">
        <v>0</v>
      </c>
      <c r="L57" s="112">
        <v>0</v>
      </c>
      <c r="M57" s="111">
        <v>0</v>
      </c>
      <c r="N57" s="110">
        <f t="shared" si="7"/>
        <v>0</v>
      </c>
      <c r="O57" s="113">
        <f t="shared" si="10"/>
        <v>0</v>
      </c>
      <c r="P57" s="114">
        <f t="shared" si="10"/>
        <v>0</v>
      </c>
      <c r="Q57" s="114">
        <f t="shared" si="10"/>
        <v>0</v>
      </c>
      <c r="R57" s="109">
        <f t="shared" si="8"/>
        <v>0</v>
      </c>
      <c r="S57" s="111">
        <v>0</v>
      </c>
      <c r="T57" s="115">
        <f t="shared" si="9"/>
        <v>0</v>
      </c>
    </row>
    <row r="58" spans="1:20" ht="23.25" customHeight="1">
      <c r="A58" s="108"/>
      <c r="B58" s="108" t="s">
        <v>104</v>
      </c>
      <c r="C58" s="108"/>
      <c r="D58" s="108"/>
      <c r="E58" s="108" t="s">
        <v>112</v>
      </c>
      <c r="F58" s="109">
        <v>17804.4</v>
      </c>
      <c r="G58" s="109">
        <v>0</v>
      </c>
      <c r="H58" s="111">
        <v>17804.4</v>
      </c>
      <c r="I58" s="110">
        <v>0</v>
      </c>
      <c r="J58" s="113">
        <f t="shared" si="6"/>
        <v>0</v>
      </c>
      <c r="K58" s="111">
        <v>0</v>
      </c>
      <c r="L58" s="112">
        <v>0</v>
      </c>
      <c r="M58" s="111">
        <v>0</v>
      </c>
      <c r="N58" s="110">
        <f t="shared" si="7"/>
        <v>0</v>
      </c>
      <c r="O58" s="113">
        <f t="shared" si="10"/>
        <v>0</v>
      </c>
      <c r="P58" s="114">
        <f t="shared" si="10"/>
        <v>0</v>
      </c>
      <c r="Q58" s="114">
        <f t="shared" si="10"/>
        <v>0</v>
      </c>
      <c r="R58" s="109">
        <f t="shared" si="8"/>
        <v>0</v>
      </c>
      <c r="S58" s="111">
        <v>0</v>
      </c>
      <c r="T58" s="115">
        <f t="shared" si="9"/>
        <v>0</v>
      </c>
    </row>
    <row r="59" spans="1:20" ht="23.25" customHeight="1">
      <c r="A59" s="108" t="s">
        <v>233</v>
      </c>
      <c r="B59" s="108" t="s">
        <v>362</v>
      </c>
      <c r="C59" s="108" t="s">
        <v>307</v>
      </c>
      <c r="D59" s="108" t="s">
        <v>221</v>
      </c>
      <c r="E59" s="108" t="s">
        <v>322</v>
      </c>
      <c r="F59" s="109">
        <v>17804.4</v>
      </c>
      <c r="G59" s="109">
        <v>0</v>
      </c>
      <c r="H59" s="111">
        <v>17804.4</v>
      </c>
      <c r="I59" s="110">
        <v>0</v>
      </c>
      <c r="J59" s="113">
        <f t="shared" si="6"/>
        <v>0</v>
      </c>
      <c r="K59" s="111">
        <v>0</v>
      </c>
      <c r="L59" s="112">
        <v>0</v>
      </c>
      <c r="M59" s="111">
        <v>0</v>
      </c>
      <c r="N59" s="110">
        <f t="shared" si="7"/>
        <v>0</v>
      </c>
      <c r="O59" s="113">
        <f t="shared" si="10"/>
        <v>0</v>
      </c>
      <c r="P59" s="114">
        <f t="shared" si="10"/>
        <v>0</v>
      </c>
      <c r="Q59" s="114">
        <f t="shared" si="10"/>
        <v>0</v>
      </c>
      <c r="R59" s="109">
        <f t="shared" si="8"/>
        <v>0</v>
      </c>
      <c r="S59" s="111">
        <v>0</v>
      </c>
      <c r="T59" s="115">
        <f t="shared" si="9"/>
        <v>0</v>
      </c>
    </row>
    <row r="60" spans="1:20" ht="23.25" customHeight="1">
      <c r="A60" s="108" t="s">
        <v>173</v>
      </c>
      <c r="B60" s="108"/>
      <c r="C60" s="108"/>
      <c r="D60" s="108"/>
      <c r="E60" s="108" t="s">
        <v>216</v>
      </c>
      <c r="F60" s="109">
        <v>500</v>
      </c>
      <c r="G60" s="109">
        <v>0</v>
      </c>
      <c r="H60" s="111">
        <v>500</v>
      </c>
      <c r="I60" s="110">
        <v>0</v>
      </c>
      <c r="J60" s="113">
        <f t="shared" si="6"/>
        <v>0</v>
      </c>
      <c r="K60" s="111">
        <v>0</v>
      </c>
      <c r="L60" s="112">
        <v>0</v>
      </c>
      <c r="M60" s="111">
        <v>0</v>
      </c>
      <c r="N60" s="110">
        <f t="shared" si="7"/>
        <v>0</v>
      </c>
      <c r="O60" s="113">
        <f t="shared" si="10"/>
        <v>0</v>
      </c>
      <c r="P60" s="114">
        <f t="shared" si="10"/>
        <v>0</v>
      </c>
      <c r="Q60" s="114">
        <f t="shared" si="10"/>
        <v>0</v>
      </c>
      <c r="R60" s="109">
        <f t="shared" si="8"/>
        <v>0</v>
      </c>
      <c r="S60" s="111">
        <v>0</v>
      </c>
      <c r="T60" s="115">
        <f t="shared" si="9"/>
        <v>0</v>
      </c>
    </row>
    <row r="61" spans="1:20" ht="23.25" customHeight="1">
      <c r="A61" s="108"/>
      <c r="B61" s="108" t="s">
        <v>313</v>
      </c>
      <c r="C61" s="108"/>
      <c r="D61" s="108"/>
      <c r="E61" s="108" t="s">
        <v>247</v>
      </c>
      <c r="F61" s="109">
        <v>500</v>
      </c>
      <c r="G61" s="109">
        <v>0</v>
      </c>
      <c r="H61" s="111">
        <v>500</v>
      </c>
      <c r="I61" s="110">
        <v>0</v>
      </c>
      <c r="J61" s="113">
        <f t="shared" si="6"/>
        <v>0</v>
      </c>
      <c r="K61" s="111">
        <v>0</v>
      </c>
      <c r="L61" s="112">
        <v>0</v>
      </c>
      <c r="M61" s="111">
        <v>0</v>
      </c>
      <c r="N61" s="110">
        <f t="shared" si="7"/>
        <v>0</v>
      </c>
      <c r="O61" s="113">
        <f t="shared" si="10"/>
        <v>0</v>
      </c>
      <c r="P61" s="114">
        <f t="shared" si="10"/>
        <v>0</v>
      </c>
      <c r="Q61" s="114">
        <f t="shared" si="10"/>
        <v>0</v>
      </c>
      <c r="R61" s="109">
        <f t="shared" si="8"/>
        <v>0</v>
      </c>
      <c r="S61" s="111">
        <v>0</v>
      </c>
      <c r="T61" s="115">
        <f t="shared" si="9"/>
        <v>0</v>
      </c>
    </row>
    <row r="62" spans="1:20" ht="23.25" customHeight="1">
      <c r="A62" s="108" t="s">
        <v>341</v>
      </c>
      <c r="B62" s="108" t="s">
        <v>161</v>
      </c>
      <c r="C62" s="108" t="s">
        <v>127</v>
      </c>
      <c r="D62" s="108" t="s">
        <v>221</v>
      </c>
      <c r="E62" s="108" t="s">
        <v>165</v>
      </c>
      <c r="F62" s="109">
        <v>500</v>
      </c>
      <c r="G62" s="109">
        <v>0</v>
      </c>
      <c r="H62" s="111">
        <v>500</v>
      </c>
      <c r="I62" s="110">
        <v>0</v>
      </c>
      <c r="J62" s="113">
        <f t="shared" si="6"/>
        <v>0</v>
      </c>
      <c r="K62" s="111">
        <v>0</v>
      </c>
      <c r="L62" s="112">
        <v>0</v>
      </c>
      <c r="M62" s="111">
        <v>0</v>
      </c>
      <c r="N62" s="110">
        <f t="shared" si="7"/>
        <v>0</v>
      </c>
      <c r="O62" s="113">
        <f t="shared" si="10"/>
        <v>0</v>
      </c>
      <c r="P62" s="114">
        <f t="shared" si="10"/>
        <v>0</v>
      </c>
      <c r="Q62" s="114">
        <f t="shared" si="10"/>
        <v>0</v>
      </c>
      <c r="R62" s="109">
        <f t="shared" si="8"/>
        <v>0</v>
      </c>
      <c r="S62" s="111">
        <v>0</v>
      </c>
      <c r="T62" s="115">
        <f t="shared" si="9"/>
        <v>0</v>
      </c>
    </row>
    <row r="63" spans="1:20" ht="23.25" customHeight="1">
      <c r="A63" s="108" t="s">
        <v>141</v>
      </c>
      <c r="B63" s="108"/>
      <c r="C63" s="108"/>
      <c r="D63" s="108"/>
      <c r="E63" s="108" t="s">
        <v>229</v>
      </c>
      <c r="F63" s="109">
        <v>1392.71</v>
      </c>
      <c r="G63" s="109">
        <v>0</v>
      </c>
      <c r="H63" s="111">
        <v>1392.71</v>
      </c>
      <c r="I63" s="110">
        <v>0</v>
      </c>
      <c r="J63" s="113">
        <f t="shared" si="6"/>
        <v>0</v>
      </c>
      <c r="K63" s="111">
        <v>0</v>
      </c>
      <c r="L63" s="112">
        <v>0</v>
      </c>
      <c r="M63" s="111">
        <v>0</v>
      </c>
      <c r="N63" s="110">
        <f t="shared" si="7"/>
        <v>0</v>
      </c>
      <c r="O63" s="113">
        <f t="shared" si="10"/>
        <v>0</v>
      </c>
      <c r="P63" s="114">
        <f t="shared" si="10"/>
        <v>0</v>
      </c>
      <c r="Q63" s="114">
        <f t="shared" si="10"/>
        <v>0</v>
      </c>
      <c r="R63" s="109">
        <f t="shared" si="8"/>
        <v>0</v>
      </c>
      <c r="S63" s="111">
        <v>0</v>
      </c>
      <c r="T63" s="115">
        <f t="shared" si="9"/>
        <v>0</v>
      </c>
    </row>
    <row r="64" spans="1:20" ht="23.25" customHeight="1">
      <c r="A64" s="108"/>
      <c r="B64" s="108" t="s">
        <v>209</v>
      </c>
      <c r="C64" s="108"/>
      <c r="D64" s="108"/>
      <c r="E64" s="108" t="s">
        <v>292</v>
      </c>
      <c r="F64" s="109">
        <v>1392.71</v>
      </c>
      <c r="G64" s="109">
        <v>0</v>
      </c>
      <c r="H64" s="111">
        <v>1392.71</v>
      </c>
      <c r="I64" s="110">
        <v>0</v>
      </c>
      <c r="J64" s="113">
        <f t="shared" si="6"/>
        <v>0</v>
      </c>
      <c r="K64" s="111">
        <v>0</v>
      </c>
      <c r="L64" s="112">
        <v>0</v>
      </c>
      <c r="M64" s="111">
        <v>0</v>
      </c>
      <c r="N64" s="110">
        <f t="shared" si="7"/>
        <v>0</v>
      </c>
      <c r="O64" s="113">
        <f t="shared" si="10"/>
        <v>0</v>
      </c>
      <c r="P64" s="114">
        <f t="shared" si="10"/>
        <v>0</v>
      </c>
      <c r="Q64" s="114">
        <f t="shared" si="10"/>
        <v>0</v>
      </c>
      <c r="R64" s="109">
        <f t="shared" si="8"/>
        <v>0</v>
      </c>
      <c r="S64" s="111">
        <v>0</v>
      </c>
      <c r="T64" s="115">
        <f t="shared" si="9"/>
        <v>0</v>
      </c>
    </row>
    <row r="65" spans="1:20" ht="23.25" customHeight="1">
      <c r="A65" s="108" t="s">
        <v>361</v>
      </c>
      <c r="B65" s="108" t="s">
        <v>56</v>
      </c>
      <c r="C65" s="108" t="s">
        <v>313</v>
      </c>
      <c r="D65" s="108" t="s">
        <v>221</v>
      </c>
      <c r="E65" s="108" t="s">
        <v>129</v>
      </c>
      <c r="F65" s="109">
        <v>1392.71</v>
      </c>
      <c r="G65" s="109">
        <v>0</v>
      </c>
      <c r="H65" s="111">
        <v>1392.71</v>
      </c>
      <c r="I65" s="110">
        <v>0</v>
      </c>
      <c r="J65" s="113">
        <f t="shared" si="6"/>
        <v>0</v>
      </c>
      <c r="K65" s="111">
        <v>0</v>
      </c>
      <c r="L65" s="112">
        <v>0</v>
      </c>
      <c r="M65" s="111">
        <v>0</v>
      </c>
      <c r="N65" s="110">
        <f t="shared" si="7"/>
        <v>0</v>
      </c>
      <c r="O65" s="113">
        <f t="shared" si="10"/>
        <v>0</v>
      </c>
      <c r="P65" s="114">
        <f t="shared" si="10"/>
        <v>0</v>
      </c>
      <c r="Q65" s="114">
        <f t="shared" si="10"/>
        <v>0</v>
      </c>
      <c r="R65" s="109">
        <f t="shared" si="8"/>
        <v>0</v>
      </c>
      <c r="S65" s="111">
        <v>0</v>
      </c>
      <c r="T65" s="115">
        <f t="shared" si="9"/>
        <v>0</v>
      </c>
    </row>
  </sheetData>
  <sheetProtection/>
  <mergeCells count="20"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38"/>
      <c r="B1" s="138"/>
      <c r="C1" s="138"/>
      <c r="D1" s="138"/>
    </row>
    <row r="2" spans="1:10" ht="22.5" customHeight="1">
      <c r="A2" s="6"/>
      <c r="B2" s="34"/>
      <c r="C2" s="34"/>
      <c r="D2" s="34"/>
      <c r="E2" s="34"/>
      <c r="F2" s="34"/>
      <c r="G2" s="34"/>
      <c r="H2" s="34"/>
      <c r="I2" s="34"/>
      <c r="J2" s="35" t="s">
        <v>223</v>
      </c>
    </row>
    <row r="3" spans="1:10" ht="22.5" customHeight="1">
      <c r="A3" s="126" t="s">
        <v>344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ht="22.5" customHeight="1">
      <c r="A4" s="106" t="s">
        <v>168</v>
      </c>
      <c r="B4" s="5"/>
      <c r="C4" s="5"/>
      <c r="D4" s="5"/>
      <c r="E4" s="5"/>
      <c r="F4" s="36"/>
      <c r="G4" s="36"/>
      <c r="H4" s="36"/>
      <c r="I4" s="36"/>
      <c r="J4" s="7" t="s">
        <v>337</v>
      </c>
      <c r="K4" s="21"/>
      <c r="L4" s="21"/>
    </row>
    <row r="5" spans="1:12" ht="22.5" customHeight="1">
      <c r="A5" s="103" t="s">
        <v>90</v>
      </c>
      <c r="B5" s="8"/>
      <c r="C5" s="8"/>
      <c r="D5" s="8"/>
      <c r="E5" s="8"/>
      <c r="F5" s="139" t="s">
        <v>86</v>
      </c>
      <c r="G5" s="139" t="s">
        <v>38</v>
      </c>
      <c r="H5" s="141" t="s">
        <v>237</v>
      </c>
      <c r="I5" s="141" t="s">
        <v>50</v>
      </c>
      <c r="J5" s="141" t="s">
        <v>253</v>
      </c>
      <c r="K5" s="21"/>
      <c r="L5" s="21"/>
    </row>
    <row r="6" spans="1:12" ht="22.5" customHeight="1">
      <c r="A6" s="8" t="s">
        <v>411</v>
      </c>
      <c r="B6" s="8"/>
      <c r="C6" s="8"/>
      <c r="D6" s="141" t="s">
        <v>167</v>
      </c>
      <c r="E6" s="141" t="s">
        <v>146</v>
      </c>
      <c r="F6" s="139"/>
      <c r="G6" s="139"/>
      <c r="H6" s="141"/>
      <c r="I6" s="141"/>
      <c r="J6" s="141"/>
      <c r="K6" s="21"/>
      <c r="L6" s="21"/>
    </row>
    <row r="7" spans="1:12" ht="22.5" customHeight="1">
      <c r="A7" s="81" t="s">
        <v>158</v>
      </c>
      <c r="B7" s="81" t="s">
        <v>276</v>
      </c>
      <c r="C7" s="38" t="s">
        <v>272</v>
      </c>
      <c r="D7" s="142"/>
      <c r="E7" s="142"/>
      <c r="F7" s="140"/>
      <c r="G7" s="140"/>
      <c r="H7" s="142"/>
      <c r="I7" s="142"/>
      <c r="J7" s="142"/>
      <c r="K7" s="21"/>
      <c r="L7" s="21"/>
    </row>
    <row r="8" spans="1:10" ht="22.5" customHeight="1">
      <c r="A8" s="118"/>
      <c r="B8" s="117"/>
      <c r="C8" s="116"/>
      <c r="D8" s="117"/>
      <c r="E8" s="116" t="s">
        <v>86</v>
      </c>
      <c r="F8" s="109">
        <v>55386.03</v>
      </c>
      <c r="G8" s="109">
        <v>51231.03</v>
      </c>
      <c r="H8" s="109">
        <v>4155</v>
      </c>
      <c r="I8" s="109">
        <v>0</v>
      </c>
      <c r="J8" s="111">
        <v>0</v>
      </c>
    </row>
    <row r="9" spans="1:10" ht="22.5" customHeight="1">
      <c r="A9" s="118"/>
      <c r="B9" s="117"/>
      <c r="C9" s="116"/>
      <c r="D9" s="117" t="s">
        <v>349</v>
      </c>
      <c r="E9" s="116" t="s">
        <v>364</v>
      </c>
      <c r="F9" s="109">
        <v>55386.03</v>
      </c>
      <c r="G9" s="109">
        <v>51231.03</v>
      </c>
      <c r="H9" s="109">
        <v>4155</v>
      </c>
      <c r="I9" s="109">
        <v>0</v>
      </c>
      <c r="J9" s="111">
        <v>0</v>
      </c>
    </row>
    <row r="10" spans="1:10" ht="22.5" customHeight="1">
      <c r="A10" s="118" t="s">
        <v>402</v>
      </c>
      <c r="B10" s="117"/>
      <c r="C10" s="116"/>
      <c r="D10" s="117"/>
      <c r="E10" s="116" t="s">
        <v>287</v>
      </c>
      <c r="F10" s="109">
        <v>23051.77</v>
      </c>
      <c r="G10" s="109">
        <v>20885.77</v>
      </c>
      <c r="H10" s="109">
        <v>2166</v>
      </c>
      <c r="I10" s="109">
        <v>0</v>
      </c>
      <c r="J10" s="111">
        <v>0</v>
      </c>
    </row>
    <row r="11" spans="1:10" ht="22.5" customHeight="1">
      <c r="A11" s="118"/>
      <c r="B11" s="117" t="s">
        <v>313</v>
      </c>
      <c r="C11" s="116"/>
      <c r="D11" s="117"/>
      <c r="E11" s="116" t="s">
        <v>125</v>
      </c>
      <c r="F11" s="109">
        <v>1097.29</v>
      </c>
      <c r="G11" s="109">
        <v>897.29</v>
      </c>
      <c r="H11" s="109">
        <v>200</v>
      </c>
      <c r="I11" s="109">
        <v>0</v>
      </c>
      <c r="J11" s="111">
        <v>0</v>
      </c>
    </row>
    <row r="12" spans="1:10" ht="22.5" customHeight="1">
      <c r="A12" s="118" t="s">
        <v>102</v>
      </c>
      <c r="B12" s="117" t="s">
        <v>161</v>
      </c>
      <c r="C12" s="116" t="s">
        <v>313</v>
      </c>
      <c r="D12" s="117" t="s">
        <v>221</v>
      </c>
      <c r="E12" s="116" t="s">
        <v>67</v>
      </c>
      <c r="F12" s="109">
        <v>897.29</v>
      </c>
      <c r="G12" s="109">
        <v>897.29</v>
      </c>
      <c r="H12" s="109">
        <v>0</v>
      </c>
      <c r="I12" s="109">
        <v>0</v>
      </c>
      <c r="J12" s="111">
        <v>0</v>
      </c>
    </row>
    <row r="13" spans="1:10" ht="22.5" customHeight="1">
      <c r="A13" s="118" t="s">
        <v>102</v>
      </c>
      <c r="B13" s="117" t="s">
        <v>161</v>
      </c>
      <c r="C13" s="116" t="s">
        <v>4</v>
      </c>
      <c r="D13" s="117" t="s">
        <v>221</v>
      </c>
      <c r="E13" s="116" t="s">
        <v>220</v>
      </c>
      <c r="F13" s="109">
        <v>200</v>
      </c>
      <c r="G13" s="109">
        <v>0</v>
      </c>
      <c r="H13" s="109">
        <v>200</v>
      </c>
      <c r="I13" s="109">
        <v>0</v>
      </c>
      <c r="J13" s="111">
        <v>0</v>
      </c>
    </row>
    <row r="14" spans="1:10" ht="22.5" customHeight="1">
      <c r="A14" s="118"/>
      <c r="B14" s="117" t="s">
        <v>101</v>
      </c>
      <c r="C14" s="116"/>
      <c r="D14" s="117"/>
      <c r="E14" s="116" t="s">
        <v>391</v>
      </c>
      <c r="F14" s="109">
        <v>18309.18</v>
      </c>
      <c r="G14" s="109">
        <v>16903.18</v>
      </c>
      <c r="H14" s="109">
        <v>1406</v>
      </c>
      <c r="I14" s="109">
        <v>0</v>
      </c>
      <c r="J14" s="111">
        <v>0</v>
      </c>
    </row>
    <row r="15" spans="1:10" ht="22.5" customHeight="1">
      <c r="A15" s="118" t="s">
        <v>102</v>
      </c>
      <c r="B15" s="117" t="s">
        <v>360</v>
      </c>
      <c r="C15" s="116" t="s">
        <v>313</v>
      </c>
      <c r="D15" s="117" t="s">
        <v>221</v>
      </c>
      <c r="E15" s="116" t="s">
        <v>67</v>
      </c>
      <c r="F15" s="109">
        <v>16903.18</v>
      </c>
      <c r="G15" s="109">
        <v>16903.18</v>
      </c>
      <c r="H15" s="109">
        <v>0</v>
      </c>
      <c r="I15" s="109">
        <v>0</v>
      </c>
      <c r="J15" s="111">
        <v>0</v>
      </c>
    </row>
    <row r="16" spans="1:10" ht="22.5" customHeight="1">
      <c r="A16" s="118" t="s">
        <v>102</v>
      </c>
      <c r="B16" s="117" t="s">
        <v>360</v>
      </c>
      <c r="C16" s="116" t="s">
        <v>209</v>
      </c>
      <c r="D16" s="117" t="s">
        <v>221</v>
      </c>
      <c r="E16" s="116" t="s">
        <v>106</v>
      </c>
      <c r="F16" s="109">
        <v>206</v>
      </c>
      <c r="G16" s="109">
        <v>0</v>
      </c>
      <c r="H16" s="109">
        <v>206</v>
      </c>
      <c r="I16" s="109">
        <v>0</v>
      </c>
      <c r="J16" s="111">
        <v>0</v>
      </c>
    </row>
    <row r="17" spans="1:10" ht="22.5" customHeight="1">
      <c r="A17" s="118" t="s">
        <v>102</v>
      </c>
      <c r="B17" s="117" t="s">
        <v>360</v>
      </c>
      <c r="C17" s="116" t="s">
        <v>3</v>
      </c>
      <c r="D17" s="117" t="s">
        <v>221</v>
      </c>
      <c r="E17" s="116" t="s">
        <v>356</v>
      </c>
      <c r="F17" s="109">
        <v>1200</v>
      </c>
      <c r="G17" s="109">
        <v>0</v>
      </c>
      <c r="H17" s="109">
        <v>1200</v>
      </c>
      <c r="I17" s="109">
        <v>0</v>
      </c>
      <c r="J17" s="111">
        <v>0</v>
      </c>
    </row>
    <row r="18" spans="1:10" ht="22.5" customHeight="1">
      <c r="A18" s="118"/>
      <c r="B18" s="117" t="s">
        <v>307</v>
      </c>
      <c r="C18" s="116"/>
      <c r="D18" s="117"/>
      <c r="E18" s="116" t="s">
        <v>225</v>
      </c>
      <c r="F18" s="109">
        <v>250</v>
      </c>
      <c r="G18" s="109">
        <v>0</v>
      </c>
      <c r="H18" s="109">
        <v>250</v>
      </c>
      <c r="I18" s="109">
        <v>0</v>
      </c>
      <c r="J18" s="111">
        <v>0</v>
      </c>
    </row>
    <row r="19" spans="1:10" ht="22.5" customHeight="1">
      <c r="A19" s="118" t="s">
        <v>102</v>
      </c>
      <c r="B19" s="117" t="s">
        <v>157</v>
      </c>
      <c r="C19" s="116" t="s">
        <v>104</v>
      </c>
      <c r="D19" s="117" t="s">
        <v>221</v>
      </c>
      <c r="E19" s="116" t="s">
        <v>138</v>
      </c>
      <c r="F19" s="109">
        <v>100</v>
      </c>
      <c r="G19" s="109">
        <v>0</v>
      </c>
      <c r="H19" s="109">
        <v>100</v>
      </c>
      <c r="I19" s="109">
        <v>0</v>
      </c>
      <c r="J19" s="111">
        <v>0</v>
      </c>
    </row>
    <row r="20" spans="1:10" ht="22.5" customHeight="1">
      <c r="A20" s="118" t="s">
        <v>102</v>
      </c>
      <c r="B20" s="117" t="s">
        <v>157</v>
      </c>
      <c r="C20" s="116" t="s">
        <v>3</v>
      </c>
      <c r="D20" s="117" t="s">
        <v>221</v>
      </c>
      <c r="E20" s="116" t="s">
        <v>369</v>
      </c>
      <c r="F20" s="109">
        <v>150</v>
      </c>
      <c r="G20" s="109">
        <v>0</v>
      </c>
      <c r="H20" s="109">
        <v>150</v>
      </c>
      <c r="I20" s="109">
        <v>0</v>
      </c>
      <c r="J20" s="111">
        <v>0</v>
      </c>
    </row>
    <row r="21" spans="1:10" ht="22.5" customHeight="1">
      <c r="A21" s="118"/>
      <c r="B21" s="117" t="s">
        <v>235</v>
      </c>
      <c r="C21" s="116"/>
      <c r="D21" s="117"/>
      <c r="E21" s="116" t="s">
        <v>343</v>
      </c>
      <c r="F21" s="109">
        <v>28.8</v>
      </c>
      <c r="G21" s="109">
        <v>28.8</v>
      </c>
      <c r="H21" s="109">
        <v>0</v>
      </c>
      <c r="I21" s="109">
        <v>0</v>
      </c>
      <c r="J21" s="111">
        <v>0</v>
      </c>
    </row>
    <row r="22" spans="1:10" ht="22.5" customHeight="1">
      <c r="A22" s="118" t="s">
        <v>102</v>
      </c>
      <c r="B22" s="117" t="s">
        <v>76</v>
      </c>
      <c r="C22" s="116" t="s">
        <v>313</v>
      </c>
      <c r="D22" s="117" t="s">
        <v>221</v>
      </c>
      <c r="E22" s="116" t="s">
        <v>67</v>
      </c>
      <c r="F22" s="109">
        <v>28.8</v>
      </c>
      <c r="G22" s="109">
        <v>28.8</v>
      </c>
      <c r="H22" s="109">
        <v>0</v>
      </c>
      <c r="I22" s="109">
        <v>0</v>
      </c>
      <c r="J22" s="111">
        <v>0</v>
      </c>
    </row>
    <row r="23" spans="1:10" ht="22.5" customHeight="1">
      <c r="A23" s="118"/>
      <c r="B23" s="117" t="s">
        <v>160</v>
      </c>
      <c r="C23" s="116"/>
      <c r="D23" s="117"/>
      <c r="E23" s="116" t="s">
        <v>2</v>
      </c>
      <c r="F23" s="109">
        <v>200</v>
      </c>
      <c r="G23" s="109">
        <v>0</v>
      </c>
      <c r="H23" s="109">
        <v>200</v>
      </c>
      <c r="I23" s="109">
        <v>0</v>
      </c>
      <c r="J23" s="111">
        <v>0</v>
      </c>
    </row>
    <row r="24" spans="1:10" ht="22.5" customHeight="1">
      <c r="A24" s="118" t="s">
        <v>102</v>
      </c>
      <c r="B24" s="117" t="s">
        <v>312</v>
      </c>
      <c r="C24" s="116" t="s">
        <v>209</v>
      </c>
      <c r="D24" s="117" t="s">
        <v>221</v>
      </c>
      <c r="E24" s="116" t="s">
        <v>106</v>
      </c>
      <c r="F24" s="109">
        <v>200</v>
      </c>
      <c r="G24" s="109">
        <v>0</v>
      </c>
      <c r="H24" s="109">
        <v>200</v>
      </c>
      <c r="I24" s="109">
        <v>0</v>
      </c>
      <c r="J24" s="111">
        <v>0</v>
      </c>
    </row>
    <row r="25" spans="1:10" ht="22.5" customHeight="1">
      <c r="A25" s="118"/>
      <c r="B25" s="117" t="s">
        <v>77</v>
      </c>
      <c r="C25" s="116"/>
      <c r="D25" s="117"/>
      <c r="E25" s="116" t="s">
        <v>51</v>
      </c>
      <c r="F25" s="109">
        <v>3166.5</v>
      </c>
      <c r="G25" s="109">
        <v>3056.5</v>
      </c>
      <c r="H25" s="109">
        <v>110</v>
      </c>
      <c r="I25" s="109">
        <v>0</v>
      </c>
      <c r="J25" s="111">
        <v>0</v>
      </c>
    </row>
    <row r="26" spans="1:10" ht="22.5" customHeight="1">
      <c r="A26" s="118" t="s">
        <v>102</v>
      </c>
      <c r="B26" s="117" t="s">
        <v>238</v>
      </c>
      <c r="C26" s="116" t="s">
        <v>313</v>
      </c>
      <c r="D26" s="117" t="s">
        <v>221</v>
      </c>
      <c r="E26" s="116" t="s">
        <v>67</v>
      </c>
      <c r="F26" s="109">
        <v>3056.5</v>
      </c>
      <c r="G26" s="109">
        <v>3056.5</v>
      </c>
      <c r="H26" s="109">
        <v>0</v>
      </c>
      <c r="I26" s="109">
        <v>0</v>
      </c>
      <c r="J26" s="111">
        <v>0</v>
      </c>
    </row>
    <row r="27" spans="1:10" ht="22.5" customHeight="1">
      <c r="A27" s="118" t="s">
        <v>102</v>
      </c>
      <c r="B27" s="117" t="s">
        <v>238</v>
      </c>
      <c r="C27" s="116" t="s">
        <v>209</v>
      </c>
      <c r="D27" s="117" t="s">
        <v>221</v>
      </c>
      <c r="E27" s="116" t="s">
        <v>106</v>
      </c>
      <c r="F27" s="109">
        <v>110</v>
      </c>
      <c r="G27" s="109">
        <v>0</v>
      </c>
      <c r="H27" s="109">
        <v>110</v>
      </c>
      <c r="I27" s="109">
        <v>0</v>
      </c>
      <c r="J27" s="111">
        <v>0</v>
      </c>
    </row>
    <row r="28" spans="1:10" ht="22.5" customHeight="1">
      <c r="A28" s="118" t="s">
        <v>198</v>
      </c>
      <c r="B28" s="117"/>
      <c r="C28" s="116"/>
      <c r="D28" s="117"/>
      <c r="E28" s="116" t="s">
        <v>72</v>
      </c>
      <c r="F28" s="109">
        <v>200</v>
      </c>
      <c r="G28" s="109">
        <v>0</v>
      </c>
      <c r="H28" s="109">
        <v>200</v>
      </c>
      <c r="I28" s="109">
        <v>0</v>
      </c>
      <c r="J28" s="111">
        <v>0</v>
      </c>
    </row>
    <row r="29" spans="1:10" ht="22.5" customHeight="1">
      <c r="A29" s="118"/>
      <c r="B29" s="117" t="s">
        <v>206</v>
      </c>
      <c r="C29" s="116"/>
      <c r="D29" s="117"/>
      <c r="E29" s="116" t="s">
        <v>120</v>
      </c>
      <c r="F29" s="109">
        <v>200</v>
      </c>
      <c r="G29" s="109">
        <v>0</v>
      </c>
      <c r="H29" s="109">
        <v>200</v>
      </c>
      <c r="I29" s="109">
        <v>0</v>
      </c>
      <c r="J29" s="111">
        <v>0</v>
      </c>
    </row>
    <row r="30" spans="1:10" ht="22.5" customHeight="1">
      <c r="A30" s="118" t="s">
        <v>311</v>
      </c>
      <c r="B30" s="117" t="s">
        <v>55</v>
      </c>
      <c r="C30" s="116" t="s">
        <v>313</v>
      </c>
      <c r="D30" s="117" t="s">
        <v>221</v>
      </c>
      <c r="E30" s="116" t="s">
        <v>60</v>
      </c>
      <c r="F30" s="109">
        <v>200</v>
      </c>
      <c r="G30" s="109">
        <v>0</v>
      </c>
      <c r="H30" s="109">
        <v>200</v>
      </c>
      <c r="I30" s="109">
        <v>0</v>
      </c>
      <c r="J30" s="111">
        <v>0</v>
      </c>
    </row>
    <row r="31" spans="1:10" ht="22.5" customHeight="1">
      <c r="A31" s="118" t="s">
        <v>88</v>
      </c>
      <c r="B31" s="117"/>
      <c r="C31" s="116"/>
      <c r="D31" s="117"/>
      <c r="E31" s="116" t="s">
        <v>14</v>
      </c>
      <c r="F31" s="109">
        <v>7037.63</v>
      </c>
      <c r="G31" s="109">
        <v>6737.63</v>
      </c>
      <c r="H31" s="109">
        <v>300</v>
      </c>
      <c r="I31" s="109">
        <v>0</v>
      </c>
      <c r="J31" s="111">
        <v>0</v>
      </c>
    </row>
    <row r="32" spans="1:10" ht="22.5" customHeight="1">
      <c r="A32" s="118"/>
      <c r="B32" s="117" t="s">
        <v>313</v>
      </c>
      <c r="C32" s="116"/>
      <c r="D32" s="117"/>
      <c r="E32" s="116" t="s">
        <v>128</v>
      </c>
      <c r="F32" s="109">
        <v>702.59</v>
      </c>
      <c r="G32" s="109">
        <v>702.59</v>
      </c>
      <c r="H32" s="109">
        <v>0</v>
      </c>
      <c r="I32" s="109">
        <v>0</v>
      </c>
      <c r="J32" s="111">
        <v>0</v>
      </c>
    </row>
    <row r="33" spans="1:10" ht="22.5" customHeight="1">
      <c r="A33" s="118" t="s">
        <v>205</v>
      </c>
      <c r="B33" s="117" t="s">
        <v>161</v>
      </c>
      <c r="C33" s="116" t="s">
        <v>26</v>
      </c>
      <c r="D33" s="117" t="s">
        <v>221</v>
      </c>
      <c r="E33" s="116" t="s">
        <v>263</v>
      </c>
      <c r="F33" s="109">
        <v>702.59</v>
      </c>
      <c r="G33" s="109">
        <v>702.59</v>
      </c>
      <c r="H33" s="109">
        <v>0</v>
      </c>
      <c r="I33" s="109">
        <v>0</v>
      </c>
      <c r="J33" s="111">
        <v>0</v>
      </c>
    </row>
    <row r="34" spans="1:10" ht="22.5" customHeight="1">
      <c r="A34" s="118"/>
      <c r="B34" s="117" t="s">
        <v>307</v>
      </c>
      <c r="C34" s="116"/>
      <c r="D34" s="117"/>
      <c r="E34" s="116" t="s">
        <v>303</v>
      </c>
      <c r="F34" s="109">
        <v>2433.66</v>
      </c>
      <c r="G34" s="109">
        <v>2433.66</v>
      </c>
      <c r="H34" s="109">
        <v>0</v>
      </c>
      <c r="I34" s="109">
        <v>0</v>
      </c>
      <c r="J34" s="111">
        <v>0</v>
      </c>
    </row>
    <row r="35" spans="1:10" ht="22.5" customHeight="1">
      <c r="A35" s="118" t="s">
        <v>205</v>
      </c>
      <c r="B35" s="117" t="s">
        <v>157</v>
      </c>
      <c r="C35" s="116" t="s">
        <v>307</v>
      </c>
      <c r="D35" s="117" t="s">
        <v>221</v>
      </c>
      <c r="E35" s="116" t="s">
        <v>285</v>
      </c>
      <c r="F35" s="109">
        <v>2433.66</v>
      </c>
      <c r="G35" s="109">
        <v>2433.66</v>
      </c>
      <c r="H35" s="109">
        <v>0</v>
      </c>
      <c r="I35" s="109">
        <v>0</v>
      </c>
      <c r="J35" s="111">
        <v>0</v>
      </c>
    </row>
    <row r="36" spans="1:10" ht="22.5" customHeight="1">
      <c r="A36" s="118"/>
      <c r="B36" s="117" t="s">
        <v>127</v>
      </c>
      <c r="C36" s="116"/>
      <c r="D36" s="117"/>
      <c r="E36" s="116" t="s">
        <v>401</v>
      </c>
      <c r="F36" s="109">
        <v>805.38</v>
      </c>
      <c r="G36" s="109">
        <v>505.38</v>
      </c>
      <c r="H36" s="109">
        <v>300</v>
      </c>
      <c r="I36" s="109">
        <v>0</v>
      </c>
      <c r="J36" s="111">
        <v>0</v>
      </c>
    </row>
    <row r="37" spans="1:10" ht="22.5" customHeight="1">
      <c r="A37" s="118" t="s">
        <v>205</v>
      </c>
      <c r="B37" s="117" t="s">
        <v>390</v>
      </c>
      <c r="C37" s="116" t="s">
        <v>307</v>
      </c>
      <c r="D37" s="117" t="s">
        <v>221</v>
      </c>
      <c r="E37" s="116" t="s">
        <v>324</v>
      </c>
      <c r="F37" s="109">
        <v>805.38</v>
      </c>
      <c r="G37" s="109">
        <v>505.38</v>
      </c>
      <c r="H37" s="109">
        <v>300</v>
      </c>
      <c r="I37" s="109">
        <v>0</v>
      </c>
      <c r="J37" s="111">
        <v>0</v>
      </c>
    </row>
    <row r="38" spans="1:10" ht="22.5" customHeight="1">
      <c r="A38" s="118"/>
      <c r="B38" s="117" t="s">
        <v>156</v>
      </c>
      <c r="C38" s="116"/>
      <c r="D38" s="117"/>
      <c r="E38" s="116" t="s">
        <v>278</v>
      </c>
      <c r="F38" s="109">
        <v>3048</v>
      </c>
      <c r="G38" s="109">
        <v>3048</v>
      </c>
      <c r="H38" s="109">
        <v>0</v>
      </c>
      <c r="I38" s="109">
        <v>0</v>
      </c>
      <c r="J38" s="111">
        <v>0</v>
      </c>
    </row>
    <row r="39" spans="1:10" ht="22.5" customHeight="1">
      <c r="A39" s="118" t="s">
        <v>205</v>
      </c>
      <c r="B39" s="117" t="s">
        <v>306</v>
      </c>
      <c r="C39" s="116" t="s">
        <v>209</v>
      </c>
      <c r="D39" s="117" t="s">
        <v>221</v>
      </c>
      <c r="E39" s="116" t="s">
        <v>234</v>
      </c>
      <c r="F39" s="109">
        <v>3048</v>
      </c>
      <c r="G39" s="109">
        <v>3048</v>
      </c>
      <c r="H39" s="109">
        <v>0</v>
      </c>
      <c r="I39" s="109">
        <v>0</v>
      </c>
      <c r="J39" s="111">
        <v>0</v>
      </c>
    </row>
    <row r="40" spans="1:10" ht="22.5" customHeight="1">
      <c r="A40" s="118"/>
      <c r="B40" s="117" t="s">
        <v>159</v>
      </c>
      <c r="C40" s="116"/>
      <c r="D40" s="117"/>
      <c r="E40" s="116" t="s">
        <v>372</v>
      </c>
      <c r="F40" s="109">
        <v>48</v>
      </c>
      <c r="G40" s="109">
        <v>48</v>
      </c>
      <c r="H40" s="109">
        <v>0</v>
      </c>
      <c r="I40" s="109">
        <v>0</v>
      </c>
      <c r="J40" s="111">
        <v>0</v>
      </c>
    </row>
    <row r="41" spans="1:10" ht="22.5" customHeight="1">
      <c r="A41" s="118" t="s">
        <v>205</v>
      </c>
      <c r="B41" s="117" t="s">
        <v>310</v>
      </c>
      <c r="C41" s="116" t="s">
        <v>209</v>
      </c>
      <c r="D41" s="117" t="s">
        <v>221</v>
      </c>
      <c r="E41" s="116" t="s">
        <v>315</v>
      </c>
      <c r="F41" s="109">
        <v>48</v>
      </c>
      <c r="G41" s="109">
        <v>48</v>
      </c>
      <c r="H41" s="109">
        <v>0</v>
      </c>
      <c r="I41" s="109">
        <v>0</v>
      </c>
      <c r="J41" s="111">
        <v>0</v>
      </c>
    </row>
    <row r="42" spans="1:10" ht="22.5" customHeight="1">
      <c r="A42" s="118" t="s">
        <v>171</v>
      </c>
      <c r="B42" s="117"/>
      <c r="C42" s="116"/>
      <c r="D42" s="117"/>
      <c r="E42" s="116" t="s">
        <v>34</v>
      </c>
      <c r="F42" s="109">
        <v>1836.84</v>
      </c>
      <c r="G42" s="109">
        <v>1426.84</v>
      </c>
      <c r="H42" s="109">
        <v>410</v>
      </c>
      <c r="I42" s="109">
        <v>0</v>
      </c>
      <c r="J42" s="111">
        <v>0</v>
      </c>
    </row>
    <row r="43" spans="1:10" ht="22.5" customHeight="1">
      <c r="A43" s="118"/>
      <c r="B43" s="117" t="s">
        <v>104</v>
      </c>
      <c r="C43" s="116"/>
      <c r="D43" s="117"/>
      <c r="E43" s="116" t="s">
        <v>336</v>
      </c>
      <c r="F43" s="109">
        <v>1050.36</v>
      </c>
      <c r="G43" s="109">
        <v>640.36</v>
      </c>
      <c r="H43" s="109">
        <v>410</v>
      </c>
      <c r="I43" s="109">
        <v>0</v>
      </c>
      <c r="J43" s="111">
        <v>0</v>
      </c>
    </row>
    <row r="44" spans="1:10" ht="22.5" customHeight="1">
      <c r="A44" s="118" t="s">
        <v>339</v>
      </c>
      <c r="B44" s="117" t="s">
        <v>362</v>
      </c>
      <c r="C44" s="116" t="s">
        <v>342</v>
      </c>
      <c r="D44" s="117" t="s">
        <v>221</v>
      </c>
      <c r="E44" s="116" t="s">
        <v>406</v>
      </c>
      <c r="F44" s="109">
        <v>640.36</v>
      </c>
      <c r="G44" s="109">
        <v>640.36</v>
      </c>
      <c r="H44" s="109">
        <v>0</v>
      </c>
      <c r="I44" s="109">
        <v>0</v>
      </c>
      <c r="J44" s="111">
        <v>0</v>
      </c>
    </row>
    <row r="45" spans="1:10" ht="22.5" customHeight="1">
      <c r="A45" s="118" t="s">
        <v>339</v>
      </c>
      <c r="B45" s="117" t="s">
        <v>362</v>
      </c>
      <c r="C45" s="116" t="s">
        <v>26</v>
      </c>
      <c r="D45" s="117" t="s">
        <v>221</v>
      </c>
      <c r="E45" s="116" t="s">
        <v>282</v>
      </c>
      <c r="F45" s="109">
        <v>410</v>
      </c>
      <c r="G45" s="109">
        <v>0</v>
      </c>
      <c r="H45" s="109">
        <v>410</v>
      </c>
      <c r="I45" s="109">
        <v>0</v>
      </c>
      <c r="J45" s="111">
        <v>0</v>
      </c>
    </row>
    <row r="46" spans="1:10" ht="22.5" customHeight="1">
      <c r="A46" s="118"/>
      <c r="B46" s="117" t="s">
        <v>235</v>
      </c>
      <c r="C46" s="116"/>
      <c r="D46" s="117"/>
      <c r="E46" s="116" t="s">
        <v>366</v>
      </c>
      <c r="F46" s="109">
        <v>786.48</v>
      </c>
      <c r="G46" s="109">
        <v>786.48</v>
      </c>
      <c r="H46" s="109">
        <v>0</v>
      </c>
      <c r="I46" s="109">
        <v>0</v>
      </c>
      <c r="J46" s="111">
        <v>0</v>
      </c>
    </row>
    <row r="47" spans="1:10" ht="22.5" customHeight="1">
      <c r="A47" s="118" t="s">
        <v>339</v>
      </c>
      <c r="B47" s="117" t="s">
        <v>76</v>
      </c>
      <c r="C47" s="116" t="s">
        <v>313</v>
      </c>
      <c r="D47" s="117" t="s">
        <v>221</v>
      </c>
      <c r="E47" s="116" t="s">
        <v>248</v>
      </c>
      <c r="F47" s="109">
        <v>629</v>
      </c>
      <c r="G47" s="109">
        <v>629</v>
      </c>
      <c r="H47" s="109">
        <v>0</v>
      </c>
      <c r="I47" s="109">
        <v>0</v>
      </c>
      <c r="J47" s="111">
        <v>0</v>
      </c>
    </row>
    <row r="48" spans="1:10" ht="22.5" customHeight="1">
      <c r="A48" s="118" t="s">
        <v>339</v>
      </c>
      <c r="B48" s="117" t="s">
        <v>76</v>
      </c>
      <c r="C48" s="116" t="s">
        <v>209</v>
      </c>
      <c r="D48" s="117" t="s">
        <v>221</v>
      </c>
      <c r="E48" s="116" t="s">
        <v>258</v>
      </c>
      <c r="F48" s="109">
        <v>157.48</v>
      </c>
      <c r="G48" s="109">
        <v>157.48</v>
      </c>
      <c r="H48" s="109">
        <v>0</v>
      </c>
      <c r="I48" s="109">
        <v>0</v>
      </c>
      <c r="J48" s="111">
        <v>0</v>
      </c>
    </row>
    <row r="49" spans="1:10" ht="22.5" customHeight="1">
      <c r="A49" s="118" t="s">
        <v>269</v>
      </c>
      <c r="B49" s="117"/>
      <c r="C49" s="116"/>
      <c r="D49" s="117"/>
      <c r="E49" s="116" t="s">
        <v>83</v>
      </c>
      <c r="F49" s="109">
        <v>579</v>
      </c>
      <c r="G49" s="109">
        <v>0</v>
      </c>
      <c r="H49" s="109">
        <v>579</v>
      </c>
      <c r="I49" s="109">
        <v>0</v>
      </c>
      <c r="J49" s="111">
        <v>0</v>
      </c>
    </row>
    <row r="50" spans="1:10" ht="22.5" customHeight="1">
      <c r="A50" s="118"/>
      <c r="B50" s="117" t="s">
        <v>4</v>
      </c>
      <c r="C50" s="116"/>
      <c r="D50" s="117"/>
      <c r="E50" s="116" t="s">
        <v>357</v>
      </c>
      <c r="F50" s="109">
        <v>579</v>
      </c>
      <c r="G50" s="109">
        <v>0</v>
      </c>
      <c r="H50" s="109">
        <v>579</v>
      </c>
      <c r="I50" s="109">
        <v>0</v>
      </c>
      <c r="J50" s="111">
        <v>0</v>
      </c>
    </row>
    <row r="51" spans="1:10" ht="22.5" customHeight="1">
      <c r="A51" s="118" t="s">
        <v>30</v>
      </c>
      <c r="B51" s="117" t="s">
        <v>257</v>
      </c>
      <c r="C51" s="116" t="s">
        <v>209</v>
      </c>
      <c r="D51" s="117" t="s">
        <v>221</v>
      </c>
      <c r="E51" s="116" t="s">
        <v>80</v>
      </c>
      <c r="F51" s="109">
        <v>579</v>
      </c>
      <c r="G51" s="109">
        <v>0</v>
      </c>
      <c r="H51" s="109">
        <v>579</v>
      </c>
      <c r="I51" s="109">
        <v>0</v>
      </c>
      <c r="J51" s="111">
        <v>0</v>
      </c>
    </row>
    <row r="52" spans="1:10" ht="22.5" customHeight="1">
      <c r="A52" s="118" t="s">
        <v>373</v>
      </c>
      <c r="B52" s="117"/>
      <c r="C52" s="116"/>
      <c r="D52" s="117"/>
      <c r="E52" s="116" t="s">
        <v>94</v>
      </c>
      <c r="F52" s="109">
        <v>1364</v>
      </c>
      <c r="G52" s="109">
        <v>1364</v>
      </c>
      <c r="H52" s="109">
        <v>0</v>
      </c>
      <c r="I52" s="109">
        <v>0</v>
      </c>
      <c r="J52" s="111">
        <v>0</v>
      </c>
    </row>
    <row r="53" spans="1:10" ht="22.5" customHeight="1">
      <c r="A53" s="118"/>
      <c r="B53" s="117" t="s">
        <v>313</v>
      </c>
      <c r="C53" s="116"/>
      <c r="D53" s="117"/>
      <c r="E53" s="116" t="s">
        <v>189</v>
      </c>
      <c r="F53" s="109">
        <v>1364</v>
      </c>
      <c r="G53" s="109">
        <v>1364</v>
      </c>
      <c r="H53" s="109">
        <v>0</v>
      </c>
      <c r="I53" s="109">
        <v>0</v>
      </c>
      <c r="J53" s="111">
        <v>0</v>
      </c>
    </row>
    <row r="54" spans="1:10" ht="22.5" customHeight="1">
      <c r="A54" s="118" t="s">
        <v>126</v>
      </c>
      <c r="B54" s="117" t="s">
        <v>161</v>
      </c>
      <c r="C54" s="116" t="s">
        <v>26</v>
      </c>
      <c r="D54" s="117" t="s">
        <v>221</v>
      </c>
      <c r="E54" s="116" t="s">
        <v>281</v>
      </c>
      <c r="F54" s="109">
        <v>1364</v>
      </c>
      <c r="G54" s="109">
        <v>1364</v>
      </c>
      <c r="H54" s="109">
        <v>0</v>
      </c>
      <c r="I54" s="109">
        <v>0</v>
      </c>
      <c r="J54" s="111">
        <v>0</v>
      </c>
    </row>
    <row r="55" spans="1:10" ht="22.5" customHeight="1">
      <c r="A55" s="118" t="s">
        <v>64</v>
      </c>
      <c r="B55" s="117"/>
      <c r="C55" s="116"/>
      <c r="D55" s="117"/>
      <c r="E55" s="116" t="s">
        <v>395</v>
      </c>
      <c r="F55" s="109">
        <v>19424.08</v>
      </c>
      <c r="G55" s="109">
        <v>19424.08</v>
      </c>
      <c r="H55" s="109">
        <v>0</v>
      </c>
      <c r="I55" s="109">
        <v>0</v>
      </c>
      <c r="J55" s="111">
        <v>0</v>
      </c>
    </row>
    <row r="56" spans="1:10" ht="22.5" customHeight="1">
      <c r="A56" s="118"/>
      <c r="B56" s="117" t="s">
        <v>313</v>
      </c>
      <c r="C56" s="116"/>
      <c r="D56" s="117"/>
      <c r="E56" s="116" t="s">
        <v>400</v>
      </c>
      <c r="F56" s="109">
        <v>1619.68</v>
      </c>
      <c r="G56" s="109">
        <v>1619.68</v>
      </c>
      <c r="H56" s="109">
        <v>0</v>
      </c>
      <c r="I56" s="109">
        <v>0</v>
      </c>
      <c r="J56" s="111">
        <v>0</v>
      </c>
    </row>
    <row r="57" spans="1:10" ht="22.5" customHeight="1">
      <c r="A57" s="118" t="s">
        <v>233</v>
      </c>
      <c r="B57" s="117" t="s">
        <v>161</v>
      </c>
      <c r="C57" s="116" t="s">
        <v>4</v>
      </c>
      <c r="D57" s="117" t="s">
        <v>221</v>
      </c>
      <c r="E57" s="116" t="s">
        <v>145</v>
      </c>
      <c r="F57" s="109">
        <v>1619.68</v>
      </c>
      <c r="G57" s="109">
        <v>1619.68</v>
      </c>
      <c r="H57" s="109">
        <v>0</v>
      </c>
      <c r="I57" s="109">
        <v>0</v>
      </c>
      <c r="J57" s="111">
        <v>0</v>
      </c>
    </row>
    <row r="58" spans="1:10" ht="22.5" customHeight="1">
      <c r="A58" s="118"/>
      <c r="B58" s="117" t="s">
        <v>104</v>
      </c>
      <c r="C58" s="116"/>
      <c r="D58" s="117"/>
      <c r="E58" s="116" t="s">
        <v>112</v>
      </c>
      <c r="F58" s="109">
        <v>17804.4</v>
      </c>
      <c r="G58" s="109">
        <v>17804.4</v>
      </c>
      <c r="H58" s="109">
        <v>0</v>
      </c>
      <c r="I58" s="109">
        <v>0</v>
      </c>
      <c r="J58" s="111">
        <v>0</v>
      </c>
    </row>
    <row r="59" spans="1:10" ht="22.5" customHeight="1">
      <c r="A59" s="118" t="s">
        <v>233</v>
      </c>
      <c r="B59" s="117" t="s">
        <v>362</v>
      </c>
      <c r="C59" s="116" t="s">
        <v>307</v>
      </c>
      <c r="D59" s="117" t="s">
        <v>221</v>
      </c>
      <c r="E59" s="116" t="s">
        <v>322</v>
      </c>
      <c r="F59" s="109">
        <v>17804.4</v>
      </c>
      <c r="G59" s="109">
        <v>17804.4</v>
      </c>
      <c r="H59" s="109">
        <v>0</v>
      </c>
      <c r="I59" s="109">
        <v>0</v>
      </c>
      <c r="J59" s="111">
        <v>0</v>
      </c>
    </row>
    <row r="60" spans="1:10" ht="22.5" customHeight="1">
      <c r="A60" s="118" t="s">
        <v>173</v>
      </c>
      <c r="B60" s="117"/>
      <c r="C60" s="116"/>
      <c r="D60" s="117"/>
      <c r="E60" s="116" t="s">
        <v>216</v>
      </c>
      <c r="F60" s="109">
        <v>500</v>
      </c>
      <c r="G60" s="109">
        <v>0</v>
      </c>
      <c r="H60" s="109">
        <v>500</v>
      </c>
      <c r="I60" s="109">
        <v>0</v>
      </c>
      <c r="J60" s="111">
        <v>0</v>
      </c>
    </row>
    <row r="61" spans="1:10" ht="22.5" customHeight="1">
      <c r="A61" s="118"/>
      <c r="B61" s="117" t="s">
        <v>313</v>
      </c>
      <c r="C61" s="116"/>
      <c r="D61" s="117"/>
      <c r="E61" s="116" t="s">
        <v>247</v>
      </c>
      <c r="F61" s="109">
        <v>500</v>
      </c>
      <c r="G61" s="109">
        <v>0</v>
      </c>
      <c r="H61" s="109">
        <v>500</v>
      </c>
      <c r="I61" s="109">
        <v>0</v>
      </c>
      <c r="J61" s="111">
        <v>0</v>
      </c>
    </row>
    <row r="62" spans="1:10" ht="22.5" customHeight="1">
      <c r="A62" s="118" t="s">
        <v>341</v>
      </c>
      <c r="B62" s="117" t="s">
        <v>161</v>
      </c>
      <c r="C62" s="116" t="s">
        <v>127</v>
      </c>
      <c r="D62" s="117" t="s">
        <v>221</v>
      </c>
      <c r="E62" s="116" t="s">
        <v>165</v>
      </c>
      <c r="F62" s="109">
        <v>500</v>
      </c>
      <c r="G62" s="109">
        <v>0</v>
      </c>
      <c r="H62" s="109">
        <v>500</v>
      </c>
      <c r="I62" s="109">
        <v>0</v>
      </c>
      <c r="J62" s="111">
        <v>0</v>
      </c>
    </row>
    <row r="63" spans="1:10" ht="22.5" customHeight="1">
      <c r="A63" s="118" t="s">
        <v>141</v>
      </c>
      <c r="B63" s="117"/>
      <c r="C63" s="116"/>
      <c r="D63" s="117"/>
      <c r="E63" s="116" t="s">
        <v>229</v>
      </c>
      <c r="F63" s="109">
        <v>1392.71</v>
      </c>
      <c r="G63" s="109">
        <v>1392.71</v>
      </c>
      <c r="H63" s="109">
        <v>0</v>
      </c>
      <c r="I63" s="109">
        <v>0</v>
      </c>
      <c r="J63" s="111">
        <v>0</v>
      </c>
    </row>
    <row r="64" spans="1:10" ht="22.5" customHeight="1">
      <c r="A64" s="118"/>
      <c r="B64" s="117" t="s">
        <v>209</v>
      </c>
      <c r="C64" s="116"/>
      <c r="D64" s="117"/>
      <c r="E64" s="116" t="s">
        <v>292</v>
      </c>
      <c r="F64" s="109">
        <v>1392.71</v>
      </c>
      <c r="G64" s="109">
        <v>1392.71</v>
      </c>
      <c r="H64" s="109">
        <v>0</v>
      </c>
      <c r="I64" s="109">
        <v>0</v>
      </c>
      <c r="J64" s="111">
        <v>0</v>
      </c>
    </row>
    <row r="65" spans="1:10" ht="22.5" customHeight="1">
      <c r="A65" s="118" t="s">
        <v>361</v>
      </c>
      <c r="B65" s="117" t="s">
        <v>56</v>
      </c>
      <c r="C65" s="116" t="s">
        <v>313</v>
      </c>
      <c r="D65" s="117" t="s">
        <v>221</v>
      </c>
      <c r="E65" s="116" t="s">
        <v>129</v>
      </c>
      <c r="F65" s="109">
        <v>1392.71</v>
      </c>
      <c r="G65" s="109">
        <v>1392.71</v>
      </c>
      <c r="H65" s="109">
        <v>0</v>
      </c>
      <c r="I65" s="109">
        <v>0</v>
      </c>
      <c r="J65" s="111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73"/>
    </row>
    <row r="2" spans="1:34" ht="20.25" customHeight="1">
      <c r="A2" s="2"/>
      <c r="B2" s="2"/>
      <c r="C2" s="2"/>
      <c r="D2" s="2"/>
      <c r="E2" s="2"/>
      <c r="F2" s="2"/>
      <c r="G2" s="2"/>
      <c r="H2" s="3" t="s">
        <v>68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26" t="s">
        <v>228</v>
      </c>
      <c r="B3" s="126"/>
      <c r="C3" s="126"/>
      <c r="D3" s="126"/>
      <c r="E3" s="126"/>
      <c r="F3" s="126"/>
      <c r="G3" s="126"/>
      <c r="H3" s="12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119" t="s">
        <v>168</v>
      </c>
      <c r="B4" s="5"/>
      <c r="C4" s="6"/>
      <c r="D4" s="6"/>
      <c r="E4" s="6"/>
      <c r="F4" s="6"/>
      <c r="G4" s="6"/>
      <c r="H4" s="7" t="s">
        <v>337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8" t="s">
        <v>407</v>
      </c>
      <c r="B5" s="8"/>
      <c r="C5" s="8" t="s">
        <v>11</v>
      </c>
      <c r="D5" s="8"/>
      <c r="E5" s="8"/>
      <c r="F5" s="8"/>
      <c r="G5" s="8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40" customFormat="1" ht="37.5" customHeight="1">
      <c r="A6" s="37" t="s">
        <v>110</v>
      </c>
      <c r="B6" s="72" t="s">
        <v>367</v>
      </c>
      <c r="C6" s="37" t="s">
        <v>110</v>
      </c>
      <c r="D6" s="38" t="s">
        <v>86</v>
      </c>
      <c r="E6" s="38" t="s">
        <v>245</v>
      </c>
      <c r="F6" s="84" t="s">
        <v>243</v>
      </c>
      <c r="G6" s="37" t="s">
        <v>334</v>
      </c>
      <c r="H6" s="84" t="s">
        <v>29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5.5" customHeight="1">
      <c r="A7" s="41" t="s">
        <v>389</v>
      </c>
      <c r="B7" s="85">
        <v>55386.03</v>
      </c>
      <c r="C7" s="75" t="s">
        <v>155</v>
      </c>
      <c r="D7" s="85">
        <f>SUM(D8:D35)</f>
        <v>55386.030000000006</v>
      </c>
      <c r="E7" s="85">
        <f>SUM(E8:E35)</f>
        <v>55386.030000000006</v>
      </c>
      <c r="F7" s="85">
        <f>SUM(F8:F35)</f>
        <v>0</v>
      </c>
      <c r="G7" s="85">
        <f>SUM(G8:G35)</f>
        <v>0</v>
      </c>
      <c r="H7" s="85">
        <f>SUM(H8:H35)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5.5" customHeight="1">
      <c r="A8" s="41" t="s">
        <v>140</v>
      </c>
      <c r="B8" s="85">
        <v>55386.03</v>
      </c>
      <c r="C8" s="75" t="s">
        <v>16</v>
      </c>
      <c r="D8" s="85">
        <v>23051.77</v>
      </c>
      <c r="E8" s="86">
        <f aca="true" t="shared" si="0" ref="E8:E35">SUM(D8)-SUM(F8)</f>
        <v>23051.77</v>
      </c>
      <c r="F8" s="85">
        <v>0</v>
      </c>
      <c r="G8" s="86"/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5.5" customHeight="1">
      <c r="A9" s="41" t="s">
        <v>368</v>
      </c>
      <c r="B9" s="77">
        <v>0</v>
      </c>
      <c r="C9" s="75" t="s">
        <v>81</v>
      </c>
      <c r="D9" s="85">
        <v>0</v>
      </c>
      <c r="E9" s="86">
        <f t="shared" si="0"/>
        <v>0</v>
      </c>
      <c r="F9" s="85">
        <v>0</v>
      </c>
      <c r="G9" s="86"/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5.5" customHeight="1">
      <c r="A10" s="41" t="s">
        <v>381</v>
      </c>
      <c r="B10" s="76"/>
      <c r="C10" s="41" t="s">
        <v>188</v>
      </c>
      <c r="D10" s="85">
        <v>200</v>
      </c>
      <c r="E10" s="86">
        <f t="shared" si="0"/>
        <v>200</v>
      </c>
      <c r="F10" s="85">
        <v>0</v>
      </c>
      <c r="G10" s="86"/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5.5" customHeight="1">
      <c r="A11" s="41" t="s">
        <v>180</v>
      </c>
      <c r="B11" s="89"/>
      <c r="C11" s="75" t="s">
        <v>268</v>
      </c>
      <c r="D11" s="85">
        <v>0</v>
      </c>
      <c r="E11" s="86">
        <f t="shared" si="0"/>
        <v>0</v>
      </c>
      <c r="F11" s="85">
        <v>0</v>
      </c>
      <c r="G11" s="86"/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5.5" customHeight="1">
      <c r="A12" s="41" t="s">
        <v>140</v>
      </c>
      <c r="B12" s="85"/>
      <c r="C12" s="75" t="s">
        <v>351</v>
      </c>
      <c r="D12" s="85">
        <v>0</v>
      </c>
      <c r="E12" s="86">
        <f t="shared" si="0"/>
        <v>0</v>
      </c>
      <c r="F12" s="85">
        <v>0</v>
      </c>
      <c r="G12" s="86"/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5.5" customHeight="1">
      <c r="A13" s="41" t="s">
        <v>368</v>
      </c>
      <c r="B13" s="85"/>
      <c r="C13" s="75" t="s">
        <v>212</v>
      </c>
      <c r="D13" s="85">
        <v>0</v>
      </c>
      <c r="E13" s="86">
        <f t="shared" si="0"/>
        <v>0</v>
      </c>
      <c r="F13" s="85">
        <v>0</v>
      </c>
      <c r="G13" s="86"/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5.5" customHeight="1">
      <c r="A14" s="41" t="s">
        <v>381</v>
      </c>
      <c r="B14" s="85"/>
      <c r="C14" s="41" t="s">
        <v>33</v>
      </c>
      <c r="D14" s="85">
        <v>0</v>
      </c>
      <c r="E14" s="86">
        <f t="shared" si="0"/>
        <v>0</v>
      </c>
      <c r="F14" s="85">
        <v>0</v>
      </c>
      <c r="G14" s="86"/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5.5" customHeight="1">
      <c r="A15" s="41" t="s">
        <v>274</v>
      </c>
      <c r="B15" s="77"/>
      <c r="C15" s="41" t="s">
        <v>85</v>
      </c>
      <c r="D15" s="85">
        <v>7037.63</v>
      </c>
      <c r="E15" s="86">
        <f t="shared" si="0"/>
        <v>7037.63</v>
      </c>
      <c r="F15" s="85">
        <v>0</v>
      </c>
      <c r="G15" s="86"/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5.5" customHeight="1">
      <c r="A16" s="41"/>
      <c r="B16" s="76"/>
      <c r="C16" s="41" t="s">
        <v>346</v>
      </c>
      <c r="D16" s="85">
        <v>0</v>
      </c>
      <c r="E16" s="86">
        <f t="shared" si="0"/>
        <v>0</v>
      </c>
      <c r="F16" s="85">
        <v>0</v>
      </c>
      <c r="G16" s="86"/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5.5" customHeight="1">
      <c r="A17" s="41"/>
      <c r="B17" s="76"/>
      <c r="C17" s="41" t="s">
        <v>380</v>
      </c>
      <c r="D17" s="85">
        <v>1836.84</v>
      </c>
      <c r="E17" s="86">
        <f t="shared" si="0"/>
        <v>1836.84</v>
      </c>
      <c r="F17" s="85">
        <v>0</v>
      </c>
      <c r="G17" s="86"/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5.5" customHeight="1">
      <c r="A18" s="41"/>
      <c r="B18" s="76"/>
      <c r="C18" s="41" t="s">
        <v>264</v>
      </c>
      <c r="D18" s="85">
        <v>579</v>
      </c>
      <c r="E18" s="86">
        <f t="shared" si="0"/>
        <v>579</v>
      </c>
      <c r="F18" s="85">
        <v>0</v>
      </c>
      <c r="G18" s="86"/>
      <c r="H18" s="8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5.5" customHeight="1">
      <c r="A19" s="41"/>
      <c r="B19" s="76"/>
      <c r="C19" s="41" t="s">
        <v>265</v>
      </c>
      <c r="D19" s="85">
        <v>1364</v>
      </c>
      <c r="E19" s="86">
        <f t="shared" si="0"/>
        <v>1364</v>
      </c>
      <c r="F19" s="85">
        <v>0</v>
      </c>
      <c r="G19" s="86"/>
      <c r="H19" s="8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5.5" customHeight="1">
      <c r="A20" s="41"/>
      <c r="B20" s="76"/>
      <c r="C20" s="41" t="s">
        <v>333</v>
      </c>
      <c r="D20" s="85">
        <v>19424.08</v>
      </c>
      <c r="E20" s="86">
        <f t="shared" si="0"/>
        <v>19424.08</v>
      </c>
      <c r="F20" s="85">
        <v>0</v>
      </c>
      <c r="G20" s="86"/>
      <c r="H20" s="77">
        <v>0</v>
      </c>
      <c r="I20" s="10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5.5" customHeight="1">
      <c r="A21" s="41"/>
      <c r="B21" s="76"/>
      <c r="C21" s="41" t="s">
        <v>41</v>
      </c>
      <c r="D21" s="85">
        <v>500</v>
      </c>
      <c r="E21" s="86">
        <f t="shared" si="0"/>
        <v>500</v>
      </c>
      <c r="F21" s="85">
        <v>0</v>
      </c>
      <c r="G21" s="86"/>
      <c r="H21" s="8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5.5" customHeight="1">
      <c r="A22" s="41"/>
      <c r="B22" s="76"/>
      <c r="C22" s="41" t="s">
        <v>299</v>
      </c>
      <c r="D22" s="85">
        <v>0</v>
      </c>
      <c r="E22" s="86">
        <f t="shared" si="0"/>
        <v>0</v>
      </c>
      <c r="F22" s="85">
        <v>0</v>
      </c>
      <c r="G22" s="86"/>
      <c r="H22" s="8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5.5" customHeight="1">
      <c r="A23" s="41"/>
      <c r="B23" s="76"/>
      <c r="C23" s="41" t="s">
        <v>45</v>
      </c>
      <c r="D23" s="85">
        <v>0</v>
      </c>
      <c r="E23" s="86">
        <f t="shared" si="0"/>
        <v>0</v>
      </c>
      <c r="F23" s="85">
        <v>0</v>
      </c>
      <c r="G23" s="86"/>
      <c r="H23" s="8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5.5" customHeight="1">
      <c r="A24" s="41"/>
      <c r="B24" s="76"/>
      <c r="C24" s="41" t="s">
        <v>318</v>
      </c>
      <c r="D24" s="85">
        <v>0</v>
      </c>
      <c r="E24" s="86">
        <f t="shared" si="0"/>
        <v>0</v>
      </c>
      <c r="F24" s="85">
        <v>0</v>
      </c>
      <c r="G24" s="86"/>
      <c r="H24" s="8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5.5" customHeight="1">
      <c r="A25" s="41"/>
      <c r="B25" s="76"/>
      <c r="C25" s="41" t="s">
        <v>32</v>
      </c>
      <c r="D25" s="85">
        <v>0</v>
      </c>
      <c r="E25" s="86">
        <f t="shared" si="0"/>
        <v>0</v>
      </c>
      <c r="F25" s="85">
        <v>0</v>
      </c>
      <c r="G25" s="86"/>
      <c r="H25" s="8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5.5" customHeight="1">
      <c r="A26" s="41"/>
      <c r="B26" s="76"/>
      <c r="C26" s="41" t="s">
        <v>20</v>
      </c>
      <c r="D26" s="85">
        <v>0</v>
      </c>
      <c r="E26" s="86">
        <f t="shared" si="0"/>
        <v>0</v>
      </c>
      <c r="F26" s="85">
        <v>0</v>
      </c>
      <c r="G26" s="86"/>
      <c r="H26" s="8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5.5" customHeight="1">
      <c r="A27" s="41"/>
      <c r="B27" s="76"/>
      <c r="C27" s="41" t="s">
        <v>44</v>
      </c>
      <c r="D27" s="85">
        <v>1392.71</v>
      </c>
      <c r="E27" s="86">
        <f t="shared" si="0"/>
        <v>1392.71</v>
      </c>
      <c r="F27" s="85">
        <v>0</v>
      </c>
      <c r="G27" s="86"/>
      <c r="H27" s="8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5.5" customHeight="1">
      <c r="A28" s="41"/>
      <c r="B28" s="76"/>
      <c r="C28" s="41" t="s">
        <v>35</v>
      </c>
      <c r="D28" s="85">
        <v>0</v>
      </c>
      <c r="E28" s="86">
        <f t="shared" si="0"/>
        <v>0</v>
      </c>
      <c r="F28" s="85">
        <v>0</v>
      </c>
      <c r="G28" s="86"/>
      <c r="H28" s="8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41"/>
      <c r="B29" s="76"/>
      <c r="C29" s="41" t="s">
        <v>321</v>
      </c>
      <c r="D29" s="85">
        <v>0</v>
      </c>
      <c r="E29" s="86">
        <f t="shared" si="0"/>
        <v>0</v>
      </c>
      <c r="F29" s="85">
        <v>0</v>
      </c>
      <c r="G29" s="86"/>
      <c r="H29" s="8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5.5" customHeight="1">
      <c r="A30" s="41"/>
      <c r="B30" s="76"/>
      <c r="C30" s="41" t="s">
        <v>219</v>
      </c>
      <c r="D30" s="85">
        <v>0</v>
      </c>
      <c r="E30" s="86">
        <f t="shared" si="0"/>
        <v>0</v>
      </c>
      <c r="F30" s="85">
        <v>0</v>
      </c>
      <c r="G30" s="86"/>
      <c r="H30" s="8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5.5" customHeight="1">
      <c r="A31" s="41"/>
      <c r="B31" s="76"/>
      <c r="C31" s="41" t="s">
        <v>175</v>
      </c>
      <c r="D31" s="85">
        <v>0</v>
      </c>
      <c r="E31" s="86">
        <f t="shared" si="0"/>
        <v>0</v>
      </c>
      <c r="F31" s="85">
        <v>0</v>
      </c>
      <c r="G31" s="86"/>
      <c r="H31" s="8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5.5" customHeight="1">
      <c r="A32" s="41"/>
      <c r="B32" s="76"/>
      <c r="C32" s="41" t="s">
        <v>12</v>
      </c>
      <c r="D32" s="85">
        <v>0</v>
      </c>
      <c r="E32" s="86">
        <f t="shared" si="0"/>
        <v>0</v>
      </c>
      <c r="F32" s="85">
        <v>0</v>
      </c>
      <c r="G32" s="86"/>
      <c r="H32" s="8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5.5" customHeight="1">
      <c r="A33" s="41"/>
      <c r="B33" s="76"/>
      <c r="C33" s="41" t="s">
        <v>251</v>
      </c>
      <c r="D33" s="85">
        <v>0</v>
      </c>
      <c r="E33" s="86">
        <f t="shared" si="0"/>
        <v>0</v>
      </c>
      <c r="F33" s="85">
        <v>0</v>
      </c>
      <c r="G33" s="86"/>
      <c r="H33" s="8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5.5" customHeight="1">
      <c r="A34" s="41"/>
      <c r="B34" s="76"/>
      <c r="C34" s="41" t="s">
        <v>40</v>
      </c>
      <c r="D34" s="85">
        <v>0</v>
      </c>
      <c r="E34" s="86">
        <f t="shared" si="0"/>
        <v>0</v>
      </c>
      <c r="F34" s="85">
        <v>0</v>
      </c>
      <c r="G34" s="86"/>
      <c r="H34" s="85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5.5" customHeight="1">
      <c r="A35" s="41"/>
      <c r="B35" s="76"/>
      <c r="C35" s="41" t="s">
        <v>177</v>
      </c>
      <c r="D35" s="77">
        <v>0</v>
      </c>
      <c r="E35" s="77">
        <f t="shared" si="0"/>
        <v>0</v>
      </c>
      <c r="F35" s="77">
        <v>0</v>
      </c>
      <c r="G35" s="86"/>
      <c r="H35" s="77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5.5" customHeight="1">
      <c r="A36" s="10"/>
      <c r="B36" s="77"/>
      <c r="C36" s="10" t="s">
        <v>323</v>
      </c>
      <c r="D36" s="87"/>
      <c r="E36" s="77"/>
      <c r="F36" s="101"/>
      <c r="G36" s="100"/>
      <c r="H36" s="7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5.5" customHeight="1">
      <c r="A37" s="10"/>
      <c r="B37" s="90"/>
      <c r="C37" s="10"/>
      <c r="D37" s="80"/>
      <c r="E37" s="87"/>
      <c r="F37" s="87"/>
      <c r="G37" s="87"/>
      <c r="H37" s="8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5.5" customHeight="1">
      <c r="A38" s="82" t="s">
        <v>308</v>
      </c>
      <c r="B38" s="99">
        <f>SUM(B7,B11)</f>
        <v>55386.03</v>
      </c>
      <c r="C38" s="83" t="s">
        <v>201</v>
      </c>
      <c r="D38" s="88">
        <f>SUM(D8:D35)</f>
        <v>55386.030000000006</v>
      </c>
      <c r="E38" s="88">
        <f>SUM(E8:E35)</f>
        <v>55386.030000000006</v>
      </c>
      <c r="F38" s="88">
        <f>SUM(F8:F35)</f>
        <v>0</v>
      </c>
      <c r="G38" s="80"/>
      <c r="H38" s="80">
        <f>SUM(H8:H35)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25" customHeight="1">
      <c r="A39" s="11"/>
      <c r="B39" s="12"/>
      <c r="C39" s="13"/>
      <c r="D39" s="13"/>
      <c r="E39" s="13"/>
      <c r="F39" s="13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5"/>
  <sheetViews>
    <sheetView showGridLines="0" showZeros="0" zoomScalePageLayoutView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143"/>
      <c r="B1" s="143"/>
      <c r="C1" s="143"/>
      <c r="D1" s="1"/>
      <c r="E1" s="1"/>
      <c r="F1" s="1"/>
      <c r="G1" s="1"/>
      <c r="H1" s="1"/>
    </row>
    <row r="2" spans="1:112" ht="19.5" customHeight="1">
      <c r="A2" s="6"/>
      <c r="B2" s="6"/>
      <c r="C2" s="6"/>
      <c r="D2" s="43"/>
      <c r="E2" s="6"/>
      <c r="F2" s="6"/>
      <c r="H2" s="44"/>
      <c r="DH2" s="3" t="s">
        <v>375</v>
      </c>
    </row>
    <row r="3" spans="1:112" ht="25.5" customHeight="1">
      <c r="A3" s="45" t="s">
        <v>170</v>
      </c>
      <c r="B3" s="46"/>
      <c r="C3" s="46"/>
      <c r="D3" s="46"/>
      <c r="E3" s="46"/>
      <c r="F3" s="46"/>
      <c r="G3" s="97"/>
      <c r="H3" s="98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46"/>
    </row>
    <row r="4" spans="1:112" ht="19.5" customHeight="1">
      <c r="A4" s="123" t="s">
        <v>168</v>
      </c>
      <c r="B4" s="18"/>
      <c r="C4" s="18"/>
      <c r="D4" s="18"/>
      <c r="E4" s="19"/>
      <c r="F4" s="19"/>
      <c r="H4" s="44"/>
      <c r="DH4" s="7" t="s">
        <v>337</v>
      </c>
    </row>
    <row r="5" spans="1:112" ht="19.5" customHeight="1">
      <c r="A5" s="8" t="s">
        <v>90</v>
      </c>
      <c r="B5" s="8"/>
      <c r="C5" s="8"/>
      <c r="D5" s="8"/>
      <c r="E5" s="8"/>
      <c r="F5" s="139" t="s">
        <v>86</v>
      </c>
      <c r="G5" s="92" t="s">
        <v>215</v>
      </c>
      <c r="H5" s="92"/>
      <c r="I5" s="92"/>
      <c r="J5" s="92"/>
      <c r="K5" s="93"/>
      <c r="L5" s="93"/>
      <c r="M5" s="93"/>
      <c r="N5" s="93"/>
      <c r="O5" s="94"/>
      <c r="P5" s="94"/>
      <c r="Q5" s="94"/>
      <c r="R5" s="94"/>
      <c r="S5" s="94"/>
      <c r="T5" s="94"/>
      <c r="U5" s="95" t="s">
        <v>262</v>
      </c>
      <c r="V5" s="96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 t="s">
        <v>15</v>
      </c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6" t="s">
        <v>317</v>
      </c>
      <c r="BJ5" s="96"/>
      <c r="BK5" s="96"/>
      <c r="BL5" s="93"/>
      <c r="BM5" s="93"/>
      <c r="BN5" s="93" t="s">
        <v>9</v>
      </c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 t="s">
        <v>232</v>
      </c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 t="s">
        <v>365</v>
      </c>
      <c r="CS5" s="93"/>
      <c r="CT5" s="93"/>
      <c r="CU5" s="93" t="s">
        <v>352</v>
      </c>
      <c r="CV5" s="93"/>
      <c r="CW5" s="93"/>
      <c r="CX5" s="93"/>
      <c r="CY5" s="93"/>
      <c r="CZ5" s="93"/>
      <c r="DA5" s="93" t="s">
        <v>164</v>
      </c>
      <c r="DB5" s="93"/>
      <c r="DC5" s="93"/>
      <c r="DD5" s="93" t="s">
        <v>13</v>
      </c>
      <c r="DE5" s="93"/>
      <c r="DF5" s="93"/>
      <c r="DG5" s="93"/>
      <c r="DH5" s="93"/>
    </row>
    <row r="6" spans="1:112" ht="19.5" customHeight="1">
      <c r="A6" s="8" t="s">
        <v>411</v>
      </c>
      <c r="B6" s="8"/>
      <c r="C6" s="8"/>
      <c r="D6" s="141" t="s">
        <v>167</v>
      </c>
      <c r="E6" s="141" t="s">
        <v>146</v>
      </c>
      <c r="F6" s="139"/>
      <c r="G6" s="139" t="s">
        <v>217</v>
      </c>
      <c r="H6" s="141" t="s">
        <v>359</v>
      </c>
      <c r="I6" s="141" t="s">
        <v>107</v>
      </c>
      <c r="J6" s="141" t="s">
        <v>149</v>
      </c>
      <c r="K6" s="145" t="s">
        <v>211</v>
      </c>
      <c r="L6" s="145" t="s">
        <v>185</v>
      </c>
      <c r="M6" s="145" t="s">
        <v>8</v>
      </c>
      <c r="N6" s="145" t="s">
        <v>37</v>
      </c>
      <c r="O6" s="144" t="s">
        <v>302</v>
      </c>
      <c r="P6" s="144" t="s">
        <v>385</v>
      </c>
      <c r="Q6" s="144" t="s">
        <v>47</v>
      </c>
      <c r="R6" s="144" t="s">
        <v>31</v>
      </c>
      <c r="S6" s="144" t="s">
        <v>371</v>
      </c>
      <c r="T6" s="144" t="s">
        <v>399</v>
      </c>
      <c r="U6" s="145" t="s">
        <v>217</v>
      </c>
      <c r="V6" s="145" t="s">
        <v>340</v>
      </c>
      <c r="W6" s="145" t="s">
        <v>114</v>
      </c>
      <c r="X6" s="145" t="s">
        <v>105</v>
      </c>
      <c r="Y6" s="145" t="s">
        <v>208</v>
      </c>
      <c r="Z6" s="145" t="s">
        <v>404</v>
      </c>
      <c r="AA6" s="145" t="s">
        <v>277</v>
      </c>
      <c r="AB6" s="145" t="s">
        <v>144</v>
      </c>
      <c r="AC6" s="145" t="s">
        <v>49</v>
      </c>
      <c r="AD6" s="145" t="s">
        <v>291</v>
      </c>
      <c r="AE6" s="145" t="s">
        <v>119</v>
      </c>
      <c r="AF6" s="145" t="s">
        <v>54</v>
      </c>
      <c r="AG6" s="145" t="s">
        <v>394</v>
      </c>
      <c r="AH6" s="145" t="s">
        <v>100</v>
      </c>
      <c r="AI6" s="145" t="s">
        <v>294</v>
      </c>
      <c r="AJ6" s="145" t="s">
        <v>227</v>
      </c>
      <c r="AK6" s="145" t="s">
        <v>196</v>
      </c>
      <c r="AL6" s="145" t="s">
        <v>193</v>
      </c>
      <c r="AM6" s="145" t="s">
        <v>410</v>
      </c>
      <c r="AN6" s="145" t="s">
        <v>388</v>
      </c>
      <c r="AO6" s="145" t="s">
        <v>379</v>
      </c>
      <c r="AP6" s="145" t="s">
        <v>231</v>
      </c>
      <c r="AQ6" s="145" t="s">
        <v>271</v>
      </c>
      <c r="AR6" s="145" t="s">
        <v>93</v>
      </c>
      <c r="AS6" s="145" t="s">
        <v>330</v>
      </c>
      <c r="AT6" s="145" t="s">
        <v>403</v>
      </c>
      <c r="AU6" s="145" t="s">
        <v>413</v>
      </c>
      <c r="AV6" s="144" t="s">
        <v>309</v>
      </c>
      <c r="AW6" s="145" t="s">
        <v>217</v>
      </c>
      <c r="AX6" s="145" t="s">
        <v>19</v>
      </c>
      <c r="AY6" s="145" t="s">
        <v>409</v>
      </c>
      <c r="AZ6" s="145" t="s">
        <v>283</v>
      </c>
      <c r="BA6" s="145" t="s">
        <v>259</v>
      </c>
      <c r="BB6" s="145" t="s">
        <v>7</v>
      </c>
      <c r="BC6" s="145" t="s">
        <v>71</v>
      </c>
      <c r="BD6" s="145" t="s">
        <v>280</v>
      </c>
      <c r="BE6" s="145" t="s">
        <v>24</v>
      </c>
      <c r="BF6" s="145" t="s">
        <v>267</v>
      </c>
      <c r="BG6" s="145" t="s">
        <v>240</v>
      </c>
      <c r="BH6" s="145" t="s">
        <v>328</v>
      </c>
      <c r="BI6" s="145" t="s">
        <v>217</v>
      </c>
      <c r="BJ6" s="145" t="s">
        <v>70</v>
      </c>
      <c r="BK6" s="145" t="s">
        <v>36</v>
      </c>
      <c r="BL6" s="145" t="s">
        <v>98</v>
      </c>
      <c r="BM6" s="145" t="s">
        <v>393</v>
      </c>
      <c r="BN6" s="145" t="s">
        <v>217</v>
      </c>
      <c r="BO6" s="145" t="s">
        <v>358</v>
      </c>
      <c r="BP6" s="145" t="s">
        <v>377</v>
      </c>
      <c r="BQ6" s="145" t="s">
        <v>376</v>
      </c>
      <c r="BR6" s="145" t="s">
        <v>6</v>
      </c>
      <c r="BS6" s="145" t="s">
        <v>384</v>
      </c>
      <c r="BT6" s="145" t="s">
        <v>182</v>
      </c>
      <c r="BU6" s="145" t="s">
        <v>200</v>
      </c>
      <c r="BV6" s="145" t="s">
        <v>327</v>
      </c>
      <c r="BW6" s="145" t="s">
        <v>270</v>
      </c>
      <c r="BX6" s="145" t="s">
        <v>43</v>
      </c>
      <c r="BY6" s="145" t="s">
        <v>286</v>
      </c>
      <c r="BZ6" s="145" t="s">
        <v>154</v>
      </c>
      <c r="CA6" s="145" t="s">
        <v>217</v>
      </c>
      <c r="CB6" s="145" t="s">
        <v>358</v>
      </c>
      <c r="CC6" s="145" t="s">
        <v>377</v>
      </c>
      <c r="CD6" s="145" t="s">
        <v>376</v>
      </c>
      <c r="CE6" s="145" t="s">
        <v>6</v>
      </c>
      <c r="CF6" s="145" t="s">
        <v>384</v>
      </c>
      <c r="CG6" s="145" t="s">
        <v>182</v>
      </c>
      <c r="CH6" s="145" t="s">
        <v>200</v>
      </c>
      <c r="CI6" s="145" t="s">
        <v>256</v>
      </c>
      <c r="CJ6" s="145" t="s">
        <v>195</v>
      </c>
      <c r="CK6" s="145" t="s">
        <v>117</v>
      </c>
      <c r="CL6" s="145" t="s">
        <v>109</v>
      </c>
      <c r="CM6" s="145" t="s">
        <v>327</v>
      </c>
      <c r="CN6" s="145" t="s">
        <v>270</v>
      </c>
      <c r="CO6" s="145" t="s">
        <v>43</v>
      </c>
      <c r="CP6" s="145" t="s">
        <v>286</v>
      </c>
      <c r="CQ6" s="145" t="s">
        <v>63</v>
      </c>
      <c r="CR6" s="145" t="s">
        <v>217</v>
      </c>
      <c r="CS6" s="145" t="s">
        <v>301</v>
      </c>
      <c r="CT6" s="145" t="s">
        <v>153</v>
      </c>
      <c r="CU6" s="145" t="s">
        <v>217</v>
      </c>
      <c r="CV6" s="145" t="s">
        <v>301</v>
      </c>
      <c r="CW6" s="145" t="s">
        <v>113</v>
      </c>
      <c r="CX6" s="145" t="s">
        <v>131</v>
      </c>
      <c r="CY6" s="145" t="s">
        <v>300</v>
      </c>
      <c r="CZ6" s="145" t="s">
        <v>153</v>
      </c>
      <c r="DA6" s="145" t="s">
        <v>217</v>
      </c>
      <c r="DB6" s="145" t="s">
        <v>147</v>
      </c>
      <c r="DC6" s="145" t="s">
        <v>124</v>
      </c>
      <c r="DD6" s="145" t="s">
        <v>217</v>
      </c>
      <c r="DE6" s="145" t="s">
        <v>250</v>
      </c>
      <c r="DF6" s="145" t="s">
        <v>152</v>
      </c>
      <c r="DG6" s="145" t="s">
        <v>316</v>
      </c>
      <c r="DH6" s="145" t="s">
        <v>13</v>
      </c>
    </row>
    <row r="7" spans="1:112" ht="33.75" customHeight="1">
      <c r="A7" s="81" t="s">
        <v>158</v>
      </c>
      <c r="B7" s="81" t="s">
        <v>276</v>
      </c>
      <c r="C7" s="38" t="s">
        <v>272</v>
      </c>
      <c r="D7" s="142"/>
      <c r="E7" s="142"/>
      <c r="F7" s="139"/>
      <c r="G7" s="139"/>
      <c r="H7" s="141"/>
      <c r="I7" s="141"/>
      <c r="J7" s="141"/>
      <c r="K7" s="145"/>
      <c r="L7" s="145"/>
      <c r="M7" s="145"/>
      <c r="N7" s="145"/>
      <c r="O7" s="147"/>
      <c r="P7" s="147"/>
      <c r="Q7" s="147"/>
      <c r="R7" s="147"/>
      <c r="S7" s="147"/>
      <c r="T7" s="144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6"/>
      <c r="AR7" s="146"/>
      <c r="AS7" s="146"/>
      <c r="AT7" s="146"/>
      <c r="AU7" s="146"/>
      <c r="AV7" s="147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</row>
    <row r="8" spans="1:112" ht="21.75" customHeight="1">
      <c r="A8" s="108"/>
      <c r="B8" s="108"/>
      <c r="C8" s="122"/>
      <c r="D8" s="120"/>
      <c r="E8" s="108" t="s">
        <v>86</v>
      </c>
      <c r="F8" s="111">
        <v>55386.03</v>
      </c>
      <c r="G8" s="111">
        <v>17409.34</v>
      </c>
      <c r="H8" s="121">
        <v>6403.2</v>
      </c>
      <c r="I8" s="111">
        <v>4808.76</v>
      </c>
      <c r="J8" s="111">
        <v>533.6</v>
      </c>
      <c r="K8" s="111">
        <v>0</v>
      </c>
      <c r="L8" s="111">
        <v>905.14</v>
      </c>
      <c r="M8" s="111">
        <v>2433.66</v>
      </c>
      <c r="N8" s="111">
        <v>0</v>
      </c>
      <c r="O8" s="111">
        <v>786.48</v>
      </c>
      <c r="P8" s="111">
        <v>0</v>
      </c>
      <c r="Q8" s="111">
        <v>145.79</v>
      </c>
      <c r="R8" s="111">
        <v>1392.71</v>
      </c>
      <c r="S8" s="111">
        <v>0</v>
      </c>
      <c r="T8" s="111">
        <v>0</v>
      </c>
      <c r="U8" s="111">
        <v>16199.89</v>
      </c>
      <c r="V8" s="111">
        <v>8450</v>
      </c>
      <c r="W8" s="111">
        <v>50</v>
      </c>
      <c r="X8" s="111">
        <v>0</v>
      </c>
      <c r="Y8" s="111">
        <v>0</v>
      </c>
      <c r="Z8" s="111">
        <v>100</v>
      </c>
      <c r="AA8" s="111">
        <v>200</v>
      </c>
      <c r="AB8" s="111">
        <v>50</v>
      </c>
      <c r="AC8" s="111">
        <v>0</v>
      </c>
      <c r="AD8" s="111">
        <v>0</v>
      </c>
      <c r="AE8" s="111">
        <v>400</v>
      </c>
      <c r="AF8" s="111">
        <v>0</v>
      </c>
      <c r="AG8" s="111">
        <v>0</v>
      </c>
      <c r="AH8" s="111">
        <v>0</v>
      </c>
      <c r="AI8" s="111">
        <v>85.5</v>
      </c>
      <c r="AJ8" s="111">
        <v>64.03</v>
      </c>
      <c r="AK8" s="111">
        <v>500</v>
      </c>
      <c r="AL8" s="111">
        <v>0</v>
      </c>
      <c r="AM8" s="111">
        <v>0</v>
      </c>
      <c r="AN8" s="111">
        <v>0</v>
      </c>
      <c r="AO8" s="111">
        <v>0</v>
      </c>
      <c r="AP8" s="111">
        <v>0</v>
      </c>
      <c r="AQ8" s="111">
        <v>139.62</v>
      </c>
      <c r="AR8" s="111">
        <v>229.74</v>
      </c>
      <c r="AS8" s="111">
        <v>600</v>
      </c>
      <c r="AT8" s="111">
        <v>1176</v>
      </c>
      <c r="AU8" s="111">
        <v>0</v>
      </c>
      <c r="AV8" s="111">
        <v>4155</v>
      </c>
      <c r="AW8" s="111">
        <v>21776.8</v>
      </c>
      <c r="AX8" s="111">
        <v>0</v>
      </c>
      <c r="AY8" s="111">
        <v>0</v>
      </c>
      <c r="AZ8" s="111">
        <v>0</v>
      </c>
      <c r="BA8" s="111">
        <v>0</v>
      </c>
      <c r="BB8" s="111">
        <v>11379.8</v>
      </c>
      <c r="BC8" s="111">
        <v>3096</v>
      </c>
      <c r="BD8" s="111">
        <v>0</v>
      </c>
      <c r="BE8" s="111">
        <v>0</v>
      </c>
      <c r="BF8" s="111">
        <v>3</v>
      </c>
      <c r="BG8" s="111">
        <v>0</v>
      </c>
      <c r="BH8" s="111">
        <v>7298</v>
      </c>
      <c r="BI8" s="111">
        <v>0</v>
      </c>
      <c r="BJ8" s="111">
        <v>0</v>
      </c>
      <c r="BK8" s="111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Q8" s="111">
        <v>0</v>
      </c>
      <c r="BR8" s="111">
        <v>0</v>
      </c>
      <c r="BS8" s="111">
        <v>0</v>
      </c>
      <c r="BT8" s="111">
        <v>0</v>
      </c>
      <c r="BU8" s="111">
        <v>0</v>
      </c>
      <c r="BV8" s="111">
        <v>0</v>
      </c>
      <c r="BW8" s="111">
        <v>0</v>
      </c>
      <c r="BX8" s="111">
        <v>0</v>
      </c>
      <c r="BY8" s="111">
        <v>0</v>
      </c>
      <c r="BZ8" s="111">
        <v>0</v>
      </c>
      <c r="CA8" s="111">
        <v>0</v>
      </c>
      <c r="CB8" s="111">
        <v>0</v>
      </c>
      <c r="CC8" s="111">
        <v>0</v>
      </c>
      <c r="CD8" s="111">
        <v>0</v>
      </c>
      <c r="CE8" s="111">
        <v>0</v>
      </c>
      <c r="CF8" s="111">
        <v>0</v>
      </c>
      <c r="CG8" s="111">
        <v>0</v>
      </c>
      <c r="CH8" s="111">
        <v>0</v>
      </c>
      <c r="CI8" s="111">
        <v>0</v>
      </c>
      <c r="CJ8" s="111">
        <v>0</v>
      </c>
      <c r="CK8" s="111">
        <v>0</v>
      </c>
      <c r="CL8" s="111">
        <v>0</v>
      </c>
      <c r="CM8" s="111">
        <v>0</v>
      </c>
      <c r="CN8" s="111">
        <v>0</v>
      </c>
      <c r="CO8" s="111">
        <v>0</v>
      </c>
      <c r="CP8" s="111">
        <v>0</v>
      </c>
      <c r="CQ8" s="111">
        <v>0</v>
      </c>
      <c r="CR8" s="111">
        <v>0</v>
      </c>
      <c r="CS8" s="111">
        <v>0</v>
      </c>
      <c r="CT8" s="111">
        <v>0</v>
      </c>
      <c r="CU8" s="111">
        <v>0</v>
      </c>
      <c r="CV8" s="111">
        <v>0</v>
      </c>
      <c r="CW8" s="111">
        <v>0</v>
      </c>
      <c r="CX8" s="111">
        <v>0</v>
      </c>
      <c r="CY8" s="111">
        <v>0</v>
      </c>
      <c r="CZ8" s="111">
        <v>0</v>
      </c>
      <c r="DA8" s="111">
        <v>0</v>
      </c>
      <c r="DB8" s="111">
        <v>0</v>
      </c>
      <c r="DC8" s="111">
        <v>0</v>
      </c>
      <c r="DD8" s="111">
        <v>0</v>
      </c>
      <c r="DE8" s="111">
        <v>0</v>
      </c>
      <c r="DF8" s="111">
        <v>0</v>
      </c>
      <c r="DG8" s="111">
        <v>0</v>
      </c>
      <c r="DH8" s="111">
        <v>0</v>
      </c>
    </row>
    <row r="9" spans="1:112" ht="21.75" customHeight="1">
      <c r="A9" s="108"/>
      <c r="B9" s="108"/>
      <c r="C9" s="122"/>
      <c r="D9" s="120" t="s">
        <v>349</v>
      </c>
      <c r="E9" s="108" t="s">
        <v>364</v>
      </c>
      <c r="F9" s="111">
        <v>55386.03</v>
      </c>
      <c r="G9" s="111">
        <v>17409.34</v>
      </c>
      <c r="H9" s="121">
        <v>6403.2</v>
      </c>
      <c r="I9" s="111">
        <v>4808.76</v>
      </c>
      <c r="J9" s="111">
        <v>533.6</v>
      </c>
      <c r="K9" s="111">
        <v>0</v>
      </c>
      <c r="L9" s="111">
        <v>905.14</v>
      </c>
      <c r="M9" s="111">
        <v>2433.66</v>
      </c>
      <c r="N9" s="111">
        <v>0</v>
      </c>
      <c r="O9" s="111">
        <v>786.48</v>
      </c>
      <c r="P9" s="111">
        <v>0</v>
      </c>
      <c r="Q9" s="111">
        <v>145.79</v>
      </c>
      <c r="R9" s="111">
        <v>1392.71</v>
      </c>
      <c r="S9" s="111">
        <v>0</v>
      </c>
      <c r="T9" s="111">
        <v>0</v>
      </c>
      <c r="U9" s="111">
        <v>16199.89</v>
      </c>
      <c r="V9" s="111">
        <v>8450</v>
      </c>
      <c r="W9" s="111">
        <v>50</v>
      </c>
      <c r="X9" s="111">
        <v>0</v>
      </c>
      <c r="Y9" s="111">
        <v>0</v>
      </c>
      <c r="Z9" s="111">
        <v>100</v>
      </c>
      <c r="AA9" s="111">
        <v>200</v>
      </c>
      <c r="AB9" s="111">
        <v>50</v>
      </c>
      <c r="AC9" s="111">
        <v>0</v>
      </c>
      <c r="AD9" s="111">
        <v>0</v>
      </c>
      <c r="AE9" s="111">
        <v>400</v>
      </c>
      <c r="AF9" s="111">
        <v>0</v>
      </c>
      <c r="AG9" s="111">
        <v>0</v>
      </c>
      <c r="AH9" s="111">
        <v>0</v>
      </c>
      <c r="AI9" s="111">
        <v>85.5</v>
      </c>
      <c r="AJ9" s="111">
        <v>64.03</v>
      </c>
      <c r="AK9" s="111">
        <v>500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139.62</v>
      </c>
      <c r="AR9" s="111">
        <v>229.74</v>
      </c>
      <c r="AS9" s="111">
        <v>600</v>
      </c>
      <c r="AT9" s="111">
        <v>1176</v>
      </c>
      <c r="AU9" s="111">
        <v>0</v>
      </c>
      <c r="AV9" s="111">
        <v>4155</v>
      </c>
      <c r="AW9" s="111">
        <v>21776.8</v>
      </c>
      <c r="AX9" s="111">
        <v>0</v>
      </c>
      <c r="AY9" s="111">
        <v>0</v>
      </c>
      <c r="AZ9" s="111">
        <v>0</v>
      </c>
      <c r="BA9" s="111">
        <v>0</v>
      </c>
      <c r="BB9" s="111">
        <v>11379.8</v>
      </c>
      <c r="BC9" s="111">
        <v>3096</v>
      </c>
      <c r="BD9" s="111">
        <v>0</v>
      </c>
      <c r="BE9" s="111">
        <v>0</v>
      </c>
      <c r="BF9" s="111">
        <v>3</v>
      </c>
      <c r="BG9" s="111">
        <v>0</v>
      </c>
      <c r="BH9" s="111">
        <v>7298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0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0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11">
        <v>0</v>
      </c>
      <c r="CS9" s="111">
        <v>0</v>
      </c>
      <c r="CT9" s="111">
        <v>0</v>
      </c>
      <c r="CU9" s="111">
        <v>0</v>
      </c>
      <c r="CV9" s="111">
        <v>0</v>
      </c>
      <c r="CW9" s="111">
        <v>0</v>
      </c>
      <c r="CX9" s="111">
        <v>0</v>
      </c>
      <c r="CY9" s="111">
        <v>0</v>
      </c>
      <c r="CZ9" s="111">
        <v>0</v>
      </c>
      <c r="DA9" s="111">
        <v>0</v>
      </c>
      <c r="DB9" s="111">
        <v>0</v>
      </c>
      <c r="DC9" s="111">
        <v>0</v>
      </c>
      <c r="DD9" s="111">
        <v>0</v>
      </c>
      <c r="DE9" s="111">
        <v>0</v>
      </c>
      <c r="DF9" s="111">
        <v>0</v>
      </c>
      <c r="DG9" s="111">
        <v>0</v>
      </c>
      <c r="DH9" s="111">
        <v>0</v>
      </c>
    </row>
    <row r="10" spans="1:112" ht="21.75" customHeight="1">
      <c r="A10" s="108" t="s">
        <v>402</v>
      </c>
      <c r="B10" s="108"/>
      <c r="C10" s="122"/>
      <c r="D10" s="120"/>
      <c r="E10" s="108" t="s">
        <v>287</v>
      </c>
      <c r="F10" s="111">
        <v>23051.77</v>
      </c>
      <c r="G10" s="111">
        <v>9958.48</v>
      </c>
      <c r="H10" s="121">
        <v>4997.4</v>
      </c>
      <c r="I10" s="111">
        <v>4398.84</v>
      </c>
      <c r="J10" s="111">
        <v>416.45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145.79</v>
      </c>
      <c r="R10" s="111">
        <v>0</v>
      </c>
      <c r="S10" s="111">
        <v>0</v>
      </c>
      <c r="T10" s="111">
        <v>0</v>
      </c>
      <c r="U10" s="111">
        <v>6182.89</v>
      </c>
      <c r="V10" s="111">
        <v>700</v>
      </c>
      <c r="W10" s="111">
        <v>50</v>
      </c>
      <c r="X10" s="111">
        <v>0</v>
      </c>
      <c r="Y10" s="111">
        <v>0</v>
      </c>
      <c r="Z10" s="111">
        <v>100</v>
      </c>
      <c r="AA10" s="111">
        <v>200</v>
      </c>
      <c r="AB10" s="111">
        <v>50</v>
      </c>
      <c r="AC10" s="111">
        <v>0</v>
      </c>
      <c r="AD10" s="111">
        <v>0</v>
      </c>
      <c r="AE10" s="111">
        <v>200</v>
      </c>
      <c r="AF10" s="111">
        <v>0</v>
      </c>
      <c r="AG10" s="111">
        <v>0</v>
      </c>
      <c r="AH10" s="111">
        <v>0</v>
      </c>
      <c r="AI10" s="111">
        <v>85.5</v>
      </c>
      <c r="AJ10" s="111">
        <v>64.03</v>
      </c>
      <c r="AK10" s="111">
        <v>500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139.62</v>
      </c>
      <c r="AR10" s="111">
        <v>229.74</v>
      </c>
      <c r="AS10" s="111">
        <v>600</v>
      </c>
      <c r="AT10" s="111">
        <v>1098</v>
      </c>
      <c r="AU10" s="111">
        <v>0</v>
      </c>
      <c r="AV10" s="111">
        <v>2166</v>
      </c>
      <c r="AW10" s="111">
        <v>6910.4</v>
      </c>
      <c r="AX10" s="111">
        <v>0</v>
      </c>
      <c r="AY10" s="111">
        <v>0</v>
      </c>
      <c r="AZ10" s="111">
        <v>0</v>
      </c>
      <c r="BA10" s="111">
        <v>0</v>
      </c>
      <c r="BB10" s="111">
        <v>302.4</v>
      </c>
      <c r="BC10" s="111">
        <v>0</v>
      </c>
      <c r="BD10" s="111">
        <v>0</v>
      </c>
      <c r="BE10" s="111">
        <v>0</v>
      </c>
      <c r="BF10" s="111">
        <v>3</v>
      </c>
      <c r="BG10" s="111">
        <v>0</v>
      </c>
      <c r="BH10" s="111">
        <v>6605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1">
        <v>0</v>
      </c>
      <c r="CU10" s="111">
        <v>0</v>
      </c>
      <c r="CV10" s="111">
        <v>0</v>
      </c>
      <c r="CW10" s="111">
        <v>0</v>
      </c>
      <c r="CX10" s="111">
        <v>0</v>
      </c>
      <c r="CY10" s="111">
        <v>0</v>
      </c>
      <c r="CZ10" s="111">
        <v>0</v>
      </c>
      <c r="DA10" s="111">
        <v>0</v>
      </c>
      <c r="DB10" s="111">
        <v>0</v>
      </c>
      <c r="DC10" s="111">
        <v>0</v>
      </c>
      <c r="DD10" s="111">
        <v>0</v>
      </c>
      <c r="DE10" s="111">
        <v>0</v>
      </c>
      <c r="DF10" s="111">
        <v>0</v>
      </c>
      <c r="DG10" s="111">
        <v>0</v>
      </c>
      <c r="DH10" s="111">
        <v>0</v>
      </c>
    </row>
    <row r="11" spans="1:112" ht="21.75" customHeight="1">
      <c r="A11" s="108"/>
      <c r="B11" s="108" t="s">
        <v>313</v>
      </c>
      <c r="C11" s="122"/>
      <c r="D11" s="120"/>
      <c r="E11" s="108" t="s">
        <v>125</v>
      </c>
      <c r="F11" s="111">
        <v>1097.29</v>
      </c>
      <c r="G11" s="111">
        <v>819.29</v>
      </c>
      <c r="H11" s="121">
        <v>462.84</v>
      </c>
      <c r="I11" s="111">
        <v>317.88</v>
      </c>
      <c r="J11" s="111">
        <v>38.57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278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78</v>
      </c>
      <c r="AU11" s="111">
        <v>0</v>
      </c>
      <c r="AV11" s="111">
        <v>200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0</v>
      </c>
      <c r="CA11" s="111">
        <v>0</v>
      </c>
      <c r="CB11" s="111">
        <v>0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11">
        <v>0</v>
      </c>
      <c r="CS11" s="111">
        <v>0</v>
      </c>
      <c r="CT11" s="111">
        <v>0</v>
      </c>
      <c r="CU11" s="111">
        <v>0</v>
      </c>
      <c r="CV11" s="111">
        <v>0</v>
      </c>
      <c r="CW11" s="111">
        <v>0</v>
      </c>
      <c r="CX11" s="111">
        <v>0</v>
      </c>
      <c r="CY11" s="111">
        <v>0</v>
      </c>
      <c r="CZ11" s="111">
        <v>0</v>
      </c>
      <c r="DA11" s="111">
        <v>0</v>
      </c>
      <c r="DB11" s="111">
        <v>0</v>
      </c>
      <c r="DC11" s="111">
        <v>0</v>
      </c>
      <c r="DD11" s="111">
        <v>0</v>
      </c>
      <c r="DE11" s="111">
        <v>0</v>
      </c>
      <c r="DF11" s="111">
        <v>0</v>
      </c>
      <c r="DG11" s="111">
        <v>0</v>
      </c>
      <c r="DH11" s="111">
        <v>0</v>
      </c>
    </row>
    <row r="12" spans="1:112" ht="21.75" customHeight="1">
      <c r="A12" s="108" t="s">
        <v>102</v>
      </c>
      <c r="B12" s="108" t="s">
        <v>161</v>
      </c>
      <c r="C12" s="122" t="s">
        <v>313</v>
      </c>
      <c r="D12" s="120" t="s">
        <v>221</v>
      </c>
      <c r="E12" s="108" t="s">
        <v>67</v>
      </c>
      <c r="F12" s="111">
        <v>897.29</v>
      </c>
      <c r="G12" s="111">
        <v>819.29</v>
      </c>
      <c r="H12" s="121">
        <v>462.84</v>
      </c>
      <c r="I12" s="111">
        <v>317.88</v>
      </c>
      <c r="J12" s="111">
        <v>38.57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78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0</v>
      </c>
      <c r="AS12" s="111">
        <v>0</v>
      </c>
      <c r="AT12" s="111">
        <v>78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0</v>
      </c>
      <c r="CA12" s="111">
        <v>0</v>
      </c>
      <c r="CB12" s="111">
        <v>0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11">
        <v>0</v>
      </c>
      <c r="CS12" s="111">
        <v>0</v>
      </c>
      <c r="CT12" s="111">
        <v>0</v>
      </c>
      <c r="CU12" s="111">
        <v>0</v>
      </c>
      <c r="CV12" s="111">
        <v>0</v>
      </c>
      <c r="CW12" s="111">
        <v>0</v>
      </c>
      <c r="CX12" s="111">
        <v>0</v>
      </c>
      <c r="CY12" s="111">
        <v>0</v>
      </c>
      <c r="CZ12" s="111">
        <v>0</v>
      </c>
      <c r="DA12" s="111">
        <v>0</v>
      </c>
      <c r="DB12" s="111">
        <v>0</v>
      </c>
      <c r="DC12" s="111">
        <v>0</v>
      </c>
      <c r="DD12" s="111">
        <v>0</v>
      </c>
      <c r="DE12" s="111">
        <v>0</v>
      </c>
      <c r="DF12" s="111">
        <v>0</v>
      </c>
      <c r="DG12" s="111">
        <v>0</v>
      </c>
      <c r="DH12" s="111">
        <v>0</v>
      </c>
    </row>
    <row r="13" spans="1:112" ht="21.75" customHeight="1">
      <c r="A13" s="108" t="s">
        <v>102</v>
      </c>
      <c r="B13" s="108" t="s">
        <v>161</v>
      </c>
      <c r="C13" s="122" t="s">
        <v>4</v>
      </c>
      <c r="D13" s="120" t="s">
        <v>221</v>
      </c>
      <c r="E13" s="108" t="s">
        <v>220</v>
      </c>
      <c r="F13" s="111">
        <v>200</v>
      </c>
      <c r="G13" s="111">
        <v>0</v>
      </c>
      <c r="H13" s="12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200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200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11">
        <v>0</v>
      </c>
      <c r="CS13" s="111">
        <v>0</v>
      </c>
      <c r="CT13" s="111">
        <v>0</v>
      </c>
      <c r="CU13" s="111">
        <v>0</v>
      </c>
      <c r="CV13" s="111">
        <v>0</v>
      </c>
      <c r="CW13" s="111">
        <v>0</v>
      </c>
      <c r="CX13" s="111">
        <v>0</v>
      </c>
      <c r="CY13" s="111">
        <v>0</v>
      </c>
      <c r="CZ13" s="111">
        <v>0</v>
      </c>
      <c r="DA13" s="111">
        <v>0</v>
      </c>
      <c r="DB13" s="111">
        <v>0</v>
      </c>
      <c r="DC13" s="111">
        <v>0</v>
      </c>
      <c r="DD13" s="111">
        <v>0</v>
      </c>
      <c r="DE13" s="111">
        <v>0</v>
      </c>
      <c r="DF13" s="111">
        <v>0</v>
      </c>
      <c r="DG13" s="111">
        <v>0</v>
      </c>
      <c r="DH13" s="111">
        <v>0</v>
      </c>
    </row>
    <row r="14" spans="1:112" ht="21.75" customHeight="1">
      <c r="A14" s="108"/>
      <c r="B14" s="108" t="s">
        <v>101</v>
      </c>
      <c r="C14" s="122"/>
      <c r="D14" s="120"/>
      <c r="E14" s="108" t="s">
        <v>391</v>
      </c>
      <c r="F14" s="111">
        <v>18309.18</v>
      </c>
      <c r="G14" s="111">
        <v>6365.89</v>
      </c>
      <c r="H14" s="121">
        <v>3106.32</v>
      </c>
      <c r="I14" s="111">
        <v>2854.92</v>
      </c>
      <c r="J14" s="111">
        <v>258.86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145.79</v>
      </c>
      <c r="R14" s="111">
        <v>0</v>
      </c>
      <c r="S14" s="111">
        <v>0</v>
      </c>
      <c r="T14" s="111">
        <v>0</v>
      </c>
      <c r="U14" s="111">
        <v>5032.89</v>
      </c>
      <c r="V14" s="111">
        <v>700</v>
      </c>
      <c r="W14" s="111">
        <v>50</v>
      </c>
      <c r="X14" s="111">
        <v>0</v>
      </c>
      <c r="Y14" s="111">
        <v>0</v>
      </c>
      <c r="Z14" s="111">
        <v>100</v>
      </c>
      <c r="AA14" s="111">
        <v>200</v>
      </c>
      <c r="AB14" s="111">
        <v>50</v>
      </c>
      <c r="AC14" s="111">
        <v>0</v>
      </c>
      <c r="AD14" s="111">
        <v>0</v>
      </c>
      <c r="AE14" s="111">
        <v>200</v>
      </c>
      <c r="AF14" s="111">
        <v>0</v>
      </c>
      <c r="AG14" s="111">
        <v>0</v>
      </c>
      <c r="AH14" s="111">
        <v>0</v>
      </c>
      <c r="AI14" s="111">
        <v>85.5</v>
      </c>
      <c r="AJ14" s="111">
        <v>64.03</v>
      </c>
      <c r="AK14" s="111">
        <v>500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139.62</v>
      </c>
      <c r="AR14" s="111">
        <v>229.74</v>
      </c>
      <c r="AS14" s="111">
        <v>600</v>
      </c>
      <c r="AT14" s="111">
        <v>708</v>
      </c>
      <c r="AU14" s="111">
        <v>0</v>
      </c>
      <c r="AV14" s="111">
        <v>1406</v>
      </c>
      <c r="AW14" s="111">
        <v>6910.4</v>
      </c>
      <c r="AX14" s="111">
        <v>0</v>
      </c>
      <c r="AY14" s="111">
        <v>0</v>
      </c>
      <c r="AZ14" s="111">
        <v>0</v>
      </c>
      <c r="BA14" s="111">
        <v>0</v>
      </c>
      <c r="BB14" s="111">
        <v>302.4</v>
      </c>
      <c r="BC14" s="111">
        <v>0</v>
      </c>
      <c r="BD14" s="111">
        <v>0</v>
      </c>
      <c r="BE14" s="111">
        <v>0</v>
      </c>
      <c r="BF14" s="111">
        <v>3</v>
      </c>
      <c r="BG14" s="111">
        <v>0</v>
      </c>
      <c r="BH14" s="111">
        <v>6605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0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0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11">
        <v>0</v>
      </c>
      <c r="CS14" s="111">
        <v>0</v>
      </c>
      <c r="CT14" s="111">
        <v>0</v>
      </c>
      <c r="CU14" s="111">
        <v>0</v>
      </c>
      <c r="CV14" s="111">
        <v>0</v>
      </c>
      <c r="CW14" s="111">
        <v>0</v>
      </c>
      <c r="CX14" s="111">
        <v>0</v>
      </c>
      <c r="CY14" s="111">
        <v>0</v>
      </c>
      <c r="CZ14" s="111">
        <v>0</v>
      </c>
      <c r="DA14" s="111">
        <v>0</v>
      </c>
      <c r="DB14" s="111">
        <v>0</v>
      </c>
      <c r="DC14" s="111">
        <v>0</v>
      </c>
      <c r="DD14" s="111">
        <v>0</v>
      </c>
      <c r="DE14" s="111">
        <v>0</v>
      </c>
      <c r="DF14" s="111">
        <v>0</v>
      </c>
      <c r="DG14" s="111">
        <v>0</v>
      </c>
      <c r="DH14" s="111">
        <v>0</v>
      </c>
    </row>
    <row r="15" spans="1:112" ht="21.75" customHeight="1">
      <c r="A15" s="108" t="s">
        <v>102</v>
      </c>
      <c r="B15" s="108" t="s">
        <v>360</v>
      </c>
      <c r="C15" s="122" t="s">
        <v>313</v>
      </c>
      <c r="D15" s="120" t="s">
        <v>221</v>
      </c>
      <c r="E15" s="108" t="s">
        <v>67</v>
      </c>
      <c r="F15" s="111">
        <v>16903.18</v>
      </c>
      <c r="G15" s="111">
        <v>6365.89</v>
      </c>
      <c r="H15" s="121">
        <v>3106.32</v>
      </c>
      <c r="I15" s="111">
        <v>2854.92</v>
      </c>
      <c r="J15" s="111">
        <v>258.86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145.79</v>
      </c>
      <c r="R15" s="111">
        <v>0</v>
      </c>
      <c r="S15" s="111">
        <v>0</v>
      </c>
      <c r="T15" s="111">
        <v>0</v>
      </c>
      <c r="U15" s="111">
        <v>3626.89</v>
      </c>
      <c r="V15" s="111">
        <v>700</v>
      </c>
      <c r="W15" s="111">
        <v>50</v>
      </c>
      <c r="X15" s="111">
        <v>0</v>
      </c>
      <c r="Y15" s="111">
        <v>0</v>
      </c>
      <c r="Z15" s="111">
        <v>100</v>
      </c>
      <c r="AA15" s="111">
        <v>200</v>
      </c>
      <c r="AB15" s="111">
        <v>50</v>
      </c>
      <c r="AC15" s="111">
        <v>0</v>
      </c>
      <c r="AD15" s="111">
        <v>0</v>
      </c>
      <c r="AE15" s="111">
        <v>200</v>
      </c>
      <c r="AF15" s="111">
        <v>0</v>
      </c>
      <c r="AG15" s="111">
        <v>0</v>
      </c>
      <c r="AH15" s="111">
        <v>0</v>
      </c>
      <c r="AI15" s="111">
        <v>85.5</v>
      </c>
      <c r="AJ15" s="111">
        <v>64.03</v>
      </c>
      <c r="AK15" s="111">
        <v>500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139.62</v>
      </c>
      <c r="AR15" s="111">
        <v>229.74</v>
      </c>
      <c r="AS15" s="111">
        <v>600</v>
      </c>
      <c r="AT15" s="111">
        <v>708</v>
      </c>
      <c r="AU15" s="111">
        <v>0</v>
      </c>
      <c r="AV15" s="111">
        <v>0</v>
      </c>
      <c r="AW15" s="111">
        <v>6910.4</v>
      </c>
      <c r="AX15" s="111">
        <v>0</v>
      </c>
      <c r="AY15" s="111">
        <v>0</v>
      </c>
      <c r="AZ15" s="111">
        <v>0</v>
      </c>
      <c r="BA15" s="111">
        <v>0</v>
      </c>
      <c r="BB15" s="111">
        <v>302.4</v>
      </c>
      <c r="BC15" s="111">
        <v>0</v>
      </c>
      <c r="BD15" s="111">
        <v>0</v>
      </c>
      <c r="BE15" s="111">
        <v>0</v>
      </c>
      <c r="BF15" s="111">
        <v>3</v>
      </c>
      <c r="BG15" s="111">
        <v>0</v>
      </c>
      <c r="BH15" s="111">
        <v>6605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0</v>
      </c>
      <c r="BR15" s="111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0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11">
        <v>0</v>
      </c>
      <c r="CS15" s="111">
        <v>0</v>
      </c>
      <c r="CT15" s="111">
        <v>0</v>
      </c>
      <c r="CU15" s="111">
        <v>0</v>
      </c>
      <c r="CV15" s="111">
        <v>0</v>
      </c>
      <c r="CW15" s="111">
        <v>0</v>
      </c>
      <c r="CX15" s="111">
        <v>0</v>
      </c>
      <c r="CY15" s="111">
        <v>0</v>
      </c>
      <c r="CZ15" s="111">
        <v>0</v>
      </c>
      <c r="DA15" s="111">
        <v>0</v>
      </c>
      <c r="DB15" s="111">
        <v>0</v>
      </c>
      <c r="DC15" s="111">
        <v>0</v>
      </c>
      <c r="DD15" s="111">
        <v>0</v>
      </c>
      <c r="DE15" s="111">
        <v>0</v>
      </c>
      <c r="DF15" s="111">
        <v>0</v>
      </c>
      <c r="DG15" s="111">
        <v>0</v>
      </c>
      <c r="DH15" s="111">
        <v>0</v>
      </c>
    </row>
    <row r="16" spans="1:112" ht="21.75" customHeight="1">
      <c r="A16" s="108" t="s">
        <v>102</v>
      </c>
      <c r="B16" s="108" t="s">
        <v>360</v>
      </c>
      <c r="C16" s="122" t="s">
        <v>209</v>
      </c>
      <c r="D16" s="120" t="s">
        <v>221</v>
      </c>
      <c r="E16" s="108" t="s">
        <v>106</v>
      </c>
      <c r="F16" s="111">
        <v>206</v>
      </c>
      <c r="G16" s="111">
        <v>0</v>
      </c>
      <c r="H16" s="12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206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206</v>
      </c>
      <c r="AW16" s="111">
        <v>0</v>
      </c>
      <c r="AX16" s="111">
        <v>0</v>
      </c>
      <c r="AY16" s="111">
        <v>0</v>
      </c>
      <c r="AZ16" s="111">
        <v>0</v>
      </c>
      <c r="BA16" s="111">
        <v>0</v>
      </c>
      <c r="BB16" s="111">
        <v>0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0</v>
      </c>
      <c r="BO16" s="111">
        <v>0</v>
      </c>
      <c r="BP16" s="111">
        <v>0</v>
      </c>
      <c r="BQ16" s="111">
        <v>0</v>
      </c>
      <c r="BR16" s="111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0</v>
      </c>
      <c r="BX16" s="111">
        <v>0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11">
        <v>0</v>
      </c>
      <c r="CS16" s="111">
        <v>0</v>
      </c>
      <c r="CT16" s="111">
        <v>0</v>
      </c>
      <c r="CU16" s="111">
        <v>0</v>
      </c>
      <c r="CV16" s="111">
        <v>0</v>
      </c>
      <c r="CW16" s="111">
        <v>0</v>
      </c>
      <c r="CX16" s="111">
        <v>0</v>
      </c>
      <c r="CY16" s="111">
        <v>0</v>
      </c>
      <c r="CZ16" s="111">
        <v>0</v>
      </c>
      <c r="DA16" s="111">
        <v>0</v>
      </c>
      <c r="DB16" s="111">
        <v>0</v>
      </c>
      <c r="DC16" s="111">
        <v>0</v>
      </c>
      <c r="DD16" s="111">
        <v>0</v>
      </c>
      <c r="DE16" s="111">
        <v>0</v>
      </c>
      <c r="DF16" s="111">
        <v>0</v>
      </c>
      <c r="DG16" s="111">
        <v>0</v>
      </c>
      <c r="DH16" s="111">
        <v>0</v>
      </c>
    </row>
    <row r="17" spans="1:112" ht="21.75" customHeight="1">
      <c r="A17" s="108" t="s">
        <v>102</v>
      </c>
      <c r="B17" s="108" t="s">
        <v>360</v>
      </c>
      <c r="C17" s="122" t="s">
        <v>3</v>
      </c>
      <c r="D17" s="120" t="s">
        <v>221</v>
      </c>
      <c r="E17" s="108" t="s">
        <v>356</v>
      </c>
      <c r="F17" s="111">
        <v>1200</v>
      </c>
      <c r="G17" s="111">
        <v>0</v>
      </c>
      <c r="H17" s="12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1200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11">
        <v>1200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111">
        <v>0</v>
      </c>
      <c r="BN17" s="111">
        <v>0</v>
      </c>
      <c r="BO17" s="111">
        <v>0</v>
      </c>
      <c r="BP17" s="111">
        <v>0</v>
      </c>
      <c r="BQ17" s="111">
        <v>0</v>
      </c>
      <c r="BR17" s="111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1">
        <v>0</v>
      </c>
      <c r="CA17" s="111">
        <v>0</v>
      </c>
      <c r="CB17" s="111">
        <v>0</v>
      </c>
      <c r="CC17" s="111">
        <v>0</v>
      </c>
      <c r="CD17" s="111">
        <v>0</v>
      </c>
      <c r="CE17" s="111">
        <v>0</v>
      </c>
      <c r="CF17" s="111">
        <v>0</v>
      </c>
      <c r="CG17" s="111">
        <v>0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11">
        <v>0</v>
      </c>
      <c r="CS17" s="111">
        <v>0</v>
      </c>
      <c r="CT17" s="111">
        <v>0</v>
      </c>
      <c r="CU17" s="111">
        <v>0</v>
      </c>
      <c r="CV17" s="111">
        <v>0</v>
      </c>
      <c r="CW17" s="111">
        <v>0</v>
      </c>
      <c r="CX17" s="111">
        <v>0</v>
      </c>
      <c r="CY17" s="111">
        <v>0</v>
      </c>
      <c r="CZ17" s="111">
        <v>0</v>
      </c>
      <c r="DA17" s="111">
        <v>0</v>
      </c>
      <c r="DB17" s="111">
        <v>0</v>
      </c>
      <c r="DC17" s="111">
        <v>0</v>
      </c>
      <c r="DD17" s="111">
        <v>0</v>
      </c>
      <c r="DE17" s="111">
        <v>0</v>
      </c>
      <c r="DF17" s="111">
        <v>0</v>
      </c>
      <c r="DG17" s="111">
        <v>0</v>
      </c>
      <c r="DH17" s="111">
        <v>0</v>
      </c>
    </row>
    <row r="18" spans="1:112" ht="21.75" customHeight="1">
      <c r="A18" s="108"/>
      <c r="B18" s="108" t="s">
        <v>307</v>
      </c>
      <c r="C18" s="122"/>
      <c r="D18" s="120"/>
      <c r="E18" s="108" t="s">
        <v>225</v>
      </c>
      <c r="F18" s="111">
        <v>250</v>
      </c>
      <c r="G18" s="111">
        <v>0</v>
      </c>
      <c r="H18" s="12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250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11">
        <v>0</v>
      </c>
      <c r="AU18" s="111">
        <v>0</v>
      </c>
      <c r="AV18" s="111">
        <v>250</v>
      </c>
      <c r="AW18" s="111">
        <v>0</v>
      </c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1">
        <v>0</v>
      </c>
      <c r="BK18" s="111">
        <v>0</v>
      </c>
      <c r="BL18" s="111">
        <v>0</v>
      </c>
      <c r="BM18" s="111">
        <v>0</v>
      </c>
      <c r="BN18" s="111">
        <v>0</v>
      </c>
      <c r="BO18" s="111">
        <v>0</v>
      </c>
      <c r="BP18" s="111">
        <v>0</v>
      </c>
      <c r="BQ18" s="111">
        <v>0</v>
      </c>
      <c r="BR18" s="111">
        <v>0</v>
      </c>
      <c r="BS18" s="111">
        <v>0</v>
      </c>
      <c r="BT18" s="111">
        <v>0</v>
      </c>
      <c r="BU18" s="111">
        <v>0</v>
      </c>
      <c r="BV18" s="111">
        <v>0</v>
      </c>
      <c r="BW18" s="111">
        <v>0</v>
      </c>
      <c r="BX18" s="111">
        <v>0</v>
      </c>
      <c r="BY18" s="111">
        <v>0</v>
      </c>
      <c r="BZ18" s="111">
        <v>0</v>
      </c>
      <c r="CA18" s="111">
        <v>0</v>
      </c>
      <c r="CB18" s="111">
        <v>0</v>
      </c>
      <c r="CC18" s="111">
        <v>0</v>
      </c>
      <c r="CD18" s="111">
        <v>0</v>
      </c>
      <c r="CE18" s="111">
        <v>0</v>
      </c>
      <c r="CF18" s="111">
        <v>0</v>
      </c>
      <c r="CG18" s="111">
        <v>0</v>
      </c>
      <c r="CH18" s="111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11">
        <v>0</v>
      </c>
      <c r="CS18" s="111">
        <v>0</v>
      </c>
      <c r="CT18" s="111">
        <v>0</v>
      </c>
      <c r="CU18" s="111">
        <v>0</v>
      </c>
      <c r="CV18" s="111">
        <v>0</v>
      </c>
      <c r="CW18" s="111">
        <v>0</v>
      </c>
      <c r="CX18" s="111">
        <v>0</v>
      </c>
      <c r="CY18" s="111">
        <v>0</v>
      </c>
      <c r="CZ18" s="111">
        <v>0</v>
      </c>
      <c r="DA18" s="111">
        <v>0</v>
      </c>
      <c r="DB18" s="111">
        <v>0</v>
      </c>
      <c r="DC18" s="111">
        <v>0</v>
      </c>
      <c r="DD18" s="111">
        <v>0</v>
      </c>
      <c r="DE18" s="111">
        <v>0</v>
      </c>
      <c r="DF18" s="111">
        <v>0</v>
      </c>
      <c r="DG18" s="111">
        <v>0</v>
      </c>
      <c r="DH18" s="111">
        <v>0</v>
      </c>
    </row>
    <row r="19" spans="1:112" ht="21.75" customHeight="1">
      <c r="A19" s="108" t="s">
        <v>102</v>
      </c>
      <c r="B19" s="108" t="s">
        <v>157</v>
      </c>
      <c r="C19" s="122" t="s">
        <v>104</v>
      </c>
      <c r="D19" s="120" t="s">
        <v>221</v>
      </c>
      <c r="E19" s="108" t="s">
        <v>138</v>
      </c>
      <c r="F19" s="111">
        <v>100</v>
      </c>
      <c r="G19" s="111">
        <v>0</v>
      </c>
      <c r="H19" s="12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100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100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1">
        <v>0</v>
      </c>
      <c r="BI19" s="111">
        <v>0</v>
      </c>
      <c r="BJ19" s="111">
        <v>0</v>
      </c>
      <c r="BK19" s="111">
        <v>0</v>
      </c>
      <c r="BL19" s="111">
        <v>0</v>
      </c>
      <c r="BM19" s="111">
        <v>0</v>
      </c>
      <c r="BN19" s="111">
        <v>0</v>
      </c>
      <c r="BO19" s="111">
        <v>0</v>
      </c>
      <c r="BP19" s="111">
        <v>0</v>
      </c>
      <c r="BQ19" s="111">
        <v>0</v>
      </c>
      <c r="BR19" s="111">
        <v>0</v>
      </c>
      <c r="BS19" s="111">
        <v>0</v>
      </c>
      <c r="BT19" s="111">
        <v>0</v>
      </c>
      <c r="BU19" s="111">
        <v>0</v>
      </c>
      <c r="BV19" s="111">
        <v>0</v>
      </c>
      <c r="BW19" s="111">
        <v>0</v>
      </c>
      <c r="BX19" s="111">
        <v>0</v>
      </c>
      <c r="BY19" s="111">
        <v>0</v>
      </c>
      <c r="BZ19" s="111">
        <v>0</v>
      </c>
      <c r="CA19" s="111">
        <v>0</v>
      </c>
      <c r="CB19" s="111">
        <v>0</v>
      </c>
      <c r="CC19" s="111">
        <v>0</v>
      </c>
      <c r="CD19" s="111">
        <v>0</v>
      </c>
      <c r="CE19" s="111">
        <v>0</v>
      </c>
      <c r="CF19" s="111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11">
        <v>0</v>
      </c>
      <c r="CS19" s="111">
        <v>0</v>
      </c>
      <c r="CT19" s="111">
        <v>0</v>
      </c>
      <c r="CU19" s="111">
        <v>0</v>
      </c>
      <c r="CV19" s="111">
        <v>0</v>
      </c>
      <c r="CW19" s="111">
        <v>0</v>
      </c>
      <c r="CX19" s="111">
        <v>0</v>
      </c>
      <c r="CY19" s="111">
        <v>0</v>
      </c>
      <c r="CZ19" s="111">
        <v>0</v>
      </c>
      <c r="DA19" s="111">
        <v>0</v>
      </c>
      <c r="DB19" s="111">
        <v>0</v>
      </c>
      <c r="DC19" s="111">
        <v>0</v>
      </c>
      <c r="DD19" s="111">
        <v>0</v>
      </c>
      <c r="DE19" s="111">
        <v>0</v>
      </c>
      <c r="DF19" s="111">
        <v>0</v>
      </c>
      <c r="DG19" s="111">
        <v>0</v>
      </c>
      <c r="DH19" s="111">
        <v>0</v>
      </c>
    </row>
    <row r="20" spans="1:112" ht="21.75" customHeight="1">
      <c r="A20" s="108" t="s">
        <v>102</v>
      </c>
      <c r="B20" s="108" t="s">
        <v>157</v>
      </c>
      <c r="C20" s="122" t="s">
        <v>3</v>
      </c>
      <c r="D20" s="120" t="s">
        <v>221</v>
      </c>
      <c r="E20" s="108" t="s">
        <v>369</v>
      </c>
      <c r="F20" s="111">
        <v>150</v>
      </c>
      <c r="G20" s="111">
        <v>0</v>
      </c>
      <c r="H20" s="12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150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150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1">
        <v>0</v>
      </c>
      <c r="BK20" s="111">
        <v>0</v>
      </c>
      <c r="BL20" s="111">
        <v>0</v>
      </c>
      <c r="BM20" s="111">
        <v>0</v>
      </c>
      <c r="BN20" s="111">
        <v>0</v>
      </c>
      <c r="BO20" s="111">
        <v>0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111">
        <v>0</v>
      </c>
      <c r="BW20" s="111">
        <v>0</v>
      </c>
      <c r="BX20" s="111">
        <v>0</v>
      </c>
      <c r="BY20" s="111">
        <v>0</v>
      </c>
      <c r="BZ20" s="111">
        <v>0</v>
      </c>
      <c r="CA20" s="111">
        <v>0</v>
      </c>
      <c r="CB20" s="111">
        <v>0</v>
      </c>
      <c r="CC20" s="111">
        <v>0</v>
      </c>
      <c r="CD20" s="111">
        <v>0</v>
      </c>
      <c r="CE20" s="111">
        <v>0</v>
      </c>
      <c r="CF20" s="111">
        <v>0</v>
      </c>
      <c r="CG20" s="111">
        <v>0</v>
      </c>
      <c r="CH20" s="111">
        <v>0</v>
      </c>
      <c r="CI20" s="111">
        <v>0</v>
      </c>
      <c r="CJ20" s="111">
        <v>0</v>
      </c>
      <c r="CK20" s="111">
        <v>0</v>
      </c>
      <c r="CL20" s="111">
        <v>0</v>
      </c>
      <c r="CM20" s="111">
        <v>0</v>
      </c>
      <c r="CN20" s="111">
        <v>0</v>
      </c>
      <c r="CO20" s="111">
        <v>0</v>
      </c>
      <c r="CP20" s="111">
        <v>0</v>
      </c>
      <c r="CQ20" s="111">
        <v>0</v>
      </c>
      <c r="CR20" s="111">
        <v>0</v>
      </c>
      <c r="CS20" s="111">
        <v>0</v>
      </c>
      <c r="CT20" s="111">
        <v>0</v>
      </c>
      <c r="CU20" s="111">
        <v>0</v>
      </c>
      <c r="CV20" s="111">
        <v>0</v>
      </c>
      <c r="CW20" s="111">
        <v>0</v>
      </c>
      <c r="CX20" s="111">
        <v>0</v>
      </c>
      <c r="CY20" s="111">
        <v>0</v>
      </c>
      <c r="CZ20" s="111">
        <v>0</v>
      </c>
      <c r="DA20" s="111">
        <v>0</v>
      </c>
      <c r="DB20" s="111">
        <v>0</v>
      </c>
      <c r="DC20" s="111">
        <v>0</v>
      </c>
      <c r="DD20" s="111">
        <v>0</v>
      </c>
      <c r="DE20" s="111">
        <v>0</v>
      </c>
      <c r="DF20" s="111">
        <v>0</v>
      </c>
      <c r="DG20" s="111">
        <v>0</v>
      </c>
      <c r="DH20" s="111">
        <v>0</v>
      </c>
    </row>
    <row r="21" spans="1:112" ht="21.75" customHeight="1">
      <c r="A21" s="108"/>
      <c r="B21" s="108" t="s">
        <v>235</v>
      </c>
      <c r="C21" s="122"/>
      <c r="D21" s="120"/>
      <c r="E21" s="108" t="s">
        <v>343</v>
      </c>
      <c r="F21" s="111">
        <v>28.8</v>
      </c>
      <c r="G21" s="111">
        <v>28.8</v>
      </c>
      <c r="H21" s="121">
        <v>0</v>
      </c>
      <c r="I21" s="111">
        <v>28.8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1">
        <v>0</v>
      </c>
      <c r="AS21" s="111">
        <v>0</v>
      </c>
      <c r="AT21" s="111">
        <v>0</v>
      </c>
      <c r="AU21" s="111">
        <v>0</v>
      </c>
      <c r="AV21" s="111">
        <v>0</v>
      </c>
      <c r="AW21" s="111">
        <v>0</v>
      </c>
      <c r="AX21" s="111">
        <v>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1">
        <v>0</v>
      </c>
      <c r="BF21" s="111">
        <v>0</v>
      </c>
      <c r="BG21" s="111">
        <v>0</v>
      </c>
      <c r="BH21" s="111">
        <v>0</v>
      </c>
      <c r="BI21" s="111">
        <v>0</v>
      </c>
      <c r="BJ21" s="111">
        <v>0</v>
      </c>
      <c r="BK21" s="111">
        <v>0</v>
      </c>
      <c r="BL21" s="111">
        <v>0</v>
      </c>
      <c r="BM21" s="111">
        <v>0</v>
      </c>
      <c r="BN21" s="111">
        <v>0</v>
      </c>
      <c r="BO21" s="111">
        <v>0</v>
      </c>
      <c r="BP21" s="111">
        <v>0</v>
      </c>
      <c r="BQ21" s="111">
        <v>0</v>
      </c>
      <c r="BR21" s="111">
        <v>0</v>
      </c>
      <c r="BS21" s="111">
        <v>0</v>
      </c>
      <c r="BT21" s="111">
        <v>0</v>
      </c>
      <c r="BU21" s="111">
        <v>0</v>
      </c>
      <c r="BV21" s="111">
        <v>0</v>
      </c>
      <c r="BW21" s="111">
        <v>0</v>
      </c>
      <c r="BX21" s="111">
        <v>0</v>
      </c>
      <c r="BY21" s="111">
        <v>0</v>
      </c>
      <c r="BZ21" s="111">
        <v>0</v>
      </c>
      <c r="CA21" s="111">
        <v>0</v>
      </c>
      <c r="CB21" s="111">
        <v>0</v>
      </c>
      <c r="CC21" s="111">
        <v>0</v>
      </c>
      <c r="CD21" s="111">
        <v>0</v>
      </c>
      <c r="CE21" s="111">
        <v>0</v>
      </c>
      <c r="CF21" s="111">
        <v>0</v>
      </c>
      <c r="CG21" s="111">
        <v>0</v>
      </c>
      <c r="CH21" s="111">
        <v>0</v>
      </c>
      <c r="CI21" s="111">
        <v>0</v>
      </c>
      <c r="CJ21" s="111">
        <v>0</v>
      </c>
      <c r="CK21" s="111">
        <v>0</v>
      </c>
      <c r="CL21" s="111">
        <v>0</v>
      </c>
      <c r="CM21" s="111">
        <v>0</v>
      </c>
      <c r="CN21" s="111">
        <v>0</v>
      </c>
      <c r="CO21" s="111">
        <v>0</v>
      </c>
      <c r="CP21" s="111">
        <v>0</v>
      </c>
      <c r="CQ21" s="111">
        <v>0</v>
      </c>
      <c r="CR21" s="111">
        <v>0</v>
      </c>
      <c r="CS21" s="111">
        <v>0</v>
      </c>
      <c r="CT21" s="111">
        <v>0</v>
      </c>
      <c r="CU21" s="111">
        <v>0</v>
      </c>
      <c r="CV21" s="111">
        <v>0</v>
      </c>
      <c r="CW21" s="111">
        <v>0</v>
      </c>
      <c r="CX21" s="111">
        <v>0</v>
      </c>
      <c r="CY21" s="111">
        <v>0</v>
      </c>
      <c r="CZ21" s="111">
        <v>0</v>
      </c>
      <c r="DA21" s="111">
        <v>0</v>
      </c>
      <c r="DB21" s="111">
        <v>0</v>
      </c>
      <c r="DC21" s="111">
        <v>0</v>
      </c>
      <c r="DD21" s="111">
        <v>0</v>
      </c>
      <c r="DE21" s="111">
        <v>0</v>
      </c>
      <c r="DF21" s="111">
        <v>0</v>
      </c>
      <c r="DG21" s="111">
        <v>0</v>
      </c>
      <c r="DH21" s="111">
        <v>0</v>
      </c>
    </row>
    <row r="22" spans="1:112" ht="21.75" customHeight="1">
      <c r="A22" s="108" t="s">
        <v>102</v>
      </c>
      <c r="B22" s="108" t="s">
        <v>76</v>
      </c>
      <c r="C22" s="122" t="s">
        <v>313</v>
      </c>
      <c r="D22" s="120" t="s">
        <v>221</v>
      </c>
      <c r="E22" s="108" t="s">
        <v>67</v>
      </c>
      <c r="F22" s="111">
        <v>28.8</v>
      </c>
      <c r="G22" s="111">
        <v>28.8</v>
      </c>
      <c r="H22" s="121">
        <v>0</v>
      </c>
      <c r="I22" s="111">
        <v>28.8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1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1">
        <v>0</v>
      </c>
      <c r="BF22" s="111">
        <v>0</v>
      </c>
      <c r="BG22" s="111">
        <v>0</v>
      </c>
      <c r="BH22" s="111">
        <v>0</v>
      </c>
      <c r="BI22" s="111">
        <v>0</v>
      </c>
      <c r="BJ22" s="111">
        <v>0</v>
      </c>
      <c r="BK22" s="111">
        <v>0</v>
      </c>
      <c r="BL22" s="111">
        <v>0</v>
      </c>
      <c r="BM22" s="111">
        <v>0</v>
      </c>
      <c r="BN22" s="111">
        <v>0</v>
      </c>
      <c r="BO22" s="111">
        <v>0</v>
      </c>
      <c r="BP22" s="111">
        <v>0</v>
      </c>
      <c r="BQ22" s="111">
        <v>0</v>
      </c>
      <c r="BR22" s="111">
        <v>0</v>
      </c>
      <c r="BS22" s="111">
        <v>0</v>
      </c>
      <c r="BT22" s="111">
        <v>0</v>
      </c>
      <c r="BU22" s="111">
        <v>0</v>
      </c>
      <c r="BV22" s="111">
        <v>0</v>
      </c>
      <c r="BW22" s="111">
        <v>0</v>
      </c>
      <c r="BX22" s="111">
        <v>0</v>
      </c>
      <c r="BY22" s="111">
        <v>0</v>
      </c>
      <c r="BZ22" s="111">
        <v>0</v>
      </c>
      <c r="CA22" s="111">
        <v>0</v>
      </c>
      <c r="CB22" s="111">
        <v>0</v>
      </c>
      <c r="CC22" s="111">
        <v>0</v>
      </c>
      <c r="CD22" s="111">
        <v>0</v>
      </c>
      <c r="CE22" s="111">
        <v>0</v>
      </c>
      <c r="CF22" s="111">
        <v>0</v>
      </c>
      <c r="CG22" s="111">
        <v>0</v>
      </c>
      <c r="CH22" s="111">
        <v>0</v>
      </c>
      <c r="CI22" s="111">
        <v>0</v>
      </c>
      <c r="CJ22" s="111">
        <v>0</v>
      </c>
      <c r="CK22" s="111">
        <v>0</v>
      </c>
      <c r="CL22" s="111">
        <v>0</v>
      </c>
      <c r="CM22" s="111">
        <v>0</v>
      </c>
      <c r="CN22" s="111">
        <v>0</v>
      </c>
      <c r="CO22" s="111">
        <v>0</v>
      </c>
      <c r="CP22" s="111">
        <v>0</v>
      </c>
      <c r="CQ22" s="111">
        <v>0</v>
      </c>
      <c r="CR22" s="111">
        <v>0</v>
      </c>
      <c r="CS22" s="111">
        <v>0</v>
      </c>
      <c r="CT22" s="111">
        <v>0</v>
      </c>
      <c r="CU22" s="111">
        <v>0</v>
      </c>
      <c r="CV22" s="111">
        <v>0</v>
      </c>
      <c r="CW22" s="111">
        <v>0</v>
      </c>
      <c r="CX22" s="111">
        <v>0</v>
      </c>
      <c r="CY22" s="111">
        <v>0</v>
      </c>
      <c r="CZ22" s="111">
        <v>0</v>
      </c>
      <c r="DA22" s="111">
        <v>0</v>
      </c>
      <c r="DB22" s="111">
        <v>0</v>
      </c>
      <c r="DC22" s="111">
        <v>0</v>
      </c>
      <c r="DD22" s="111">
        <v>0</v>
      </c>
      <c r="DE22" s="111">
        <v>0</v>
      </c>
      <c r="DF22" s="111">
        <v>0</v>
      </c>
      <c r="DG22" s="111">
        <v>0</v>
      </c>
      <c r="DH22" s="111">
        <v>0</v>
      </c>
    </row>
    <row r="23" spans="1:112" ht="21.75" customHeight="1">
      <c r="A23" s="108"/>
      <c r="B23" s="108" t="s">
        <v>160</v>
      </c>
      <c r="C23" s="122"/>
      <c r="D23" s="120"/>
      <c r="E23" s="108" t="s">
        <v>2</v>
      </c>
      <c r="F23" s="111">
        <v>200</v>
      </c>
      <c r="G23" s="111">
        <v>0</v>
      </c>
      <c r="H23" s="12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200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200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111">
        <v>0</v>
      </c>
      <c r="BG23" s="111">
        <v>0</v>
      </c>
      <c r="BH23" s="111">
        <v>0</v>
      </c>
      <c r="BI23" s="111">
        <v>0</v>
      </c>
      <c r="BJ23" s="111">
        <v>0</v>
      </c>
      <c r="BK23" s="111">
        <v>0</v>
      </c>
      <c r="BL23" s="111">
        <v>0</v>
      </c>
      <c r="BM23" s="111">
        <v>0</v>
      </c>
      <c r="BN23" s="111">
        <v>0</v>
      </c>
      <c r="BO23" s="111">
        <v>0</v>
      </c>
      <c r="BP23" s="111">
        <v>0</v>
      </c>
      <c r="BQ23" s="111">
        <v>0</v>
      </c>
      <c r="BR23" s="111">
        <v>0</v>
      </c>
      <c r="BS23" s="111">
        <v>0</v>
      </c>
      <c r="BT23" s="111">
        <v>0</v>
      </c>
      <c r="BU23" s="111">
        <v>0</v>
      </c>
      <c r="BV23" s="111">
        <v>0</v>
      </c>
      <c r="BW23" s="111">
        <v>0</v>
      </c>
      <c r="BX23" s="111">
        <v>0</v>
      </c>
      <c r="BY23" s="111">
        <v>0</v>
      </c>
      <c r="BZ23" s="111">
        <v>0</v>
      </c>
      <c r="CA23" s="111">
        <v>0</v>
      </c>
      <c r="CB23" s="111">
        <v>0</v>
      </c>
      <c r="CC23" s="111">
        <v>0</v>
      </c>
      <c r="CD23" s="111">
        <v>0</v>
      </c>
      <c r="CE23" s="111">
        <v>0</v>
      </c>
      <c r="CF23" s="111">
        <v>0</v>
      </c>
      <c r="CG23" s="111">
        <v>0</v>
      </c>
      <c r="CH23" s="111">
        <v>0</v>
      </c>
      <c r="CI23" s="111">
        <v>0</v>
      </c>
      <c r="CJ23" s="111">
        <v>0</v>
      </c>
      <c r="CK23" s="111">
        <v>0</v>
      </c>
      <c r="CL23" s="111">
        <v>0</v>
      </c>
      <c r="CM23" s="111">
        <v>0</v>
      </c>
      <c r="CN23" s="111">
        <v>0</v>
      </c>
      <c r="CO23" s="111">
        <v>0</v>
      </c>
      <c r="CP23" s="111">
        <v>0</v>
      </c>
      <c r="CQ23" s="111">
        <v>0</v>
      </c>
      <c r="CR23" s="111">
        <v>0</v>
      </c>
      <c r="CS23" s="111">
        <v>0</v>
      </c>
      <c r="CT23" s="111">
        <v>0</v>
      </c>
      <c r="CU23" s="111">
        <v>0</v>
      </c>
      <c r="CV23" s="111">
        <v>0</v>
      </c>
      <c r="CW23" s="111">
        <v>0</v>
      </c>
      <c r="CX23" s="111">
        <v>0</v>
      </c>
      <c r="CY23" s="111">
        <v>0</v>
      </c>
      <c r="CZ23" s="111">
        <v>0</v>
      </c>
      <c r="DA23" s="111">
        <v>0</v>
      </c>
      <c r="DB23" s="111">
        <v>0</v>
      </c>
      <c r="DC23" s="111">
        <v>0</v>
      </c>
      <c r="DD23" s="111">
        <v>0</v>
      </c>
      <c r="DE23" s="111">
        <v>0</v>
      </c>
      <c r="DF23" s="111">
        <v>0</v>
      </c>
      <c r="DG23" s="111">
        <v>0</v>
      </c>
      <c r="DH23" s="111">
        <v>0</v>
      </c>
    </row>
    <row r="24" spans="1:112" ht="21.75" customHeight="1">
      <c r="A24" s="108" t="s">
        <v>102</v>
      </c>
      <c r="B24" s="108" t="s">
        <v>312</v>
      </c>
      <c r="C24" s="122" t="s">
        <v>209</v>
      </c>
      <c r="D24" s="120" t="s">
        <v>221</v>
      </c>
      <c r="E24" s="108" t="s">
        <v>106</v>
      </c>
      <c r="F24" s="111">
        <v>200</v>
      </c>
      <c r="G24" s="111">
        <v>0</v>
      </c>
      <c r="H24" s="12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200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200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1">
        <v>0</v>
      </c>
      <c r="BK24" s="111">
        <v>0</v>
      </c>
      <c r="BL24" s="111">
        <v>0</v>
      </c>
      <c r="BM24" s="111">
        <v>0</v>
      </c>
      <c r="BN24" s="111">
        <v>0</v>
      </c>
      <c r="BO24" s="111">
        <v>0</v>
      </c>
      <c r="BP24" s="111">
        <v>0</v>
      </c>
      <c r="BQ24" s="111">
        <v>0</v>
      </c>
      <c r="BR24" s="111">
        <v>0</v>
      </c>
      <c r="BS24" s="111">
        <v>0</v>
      </c>
      <c r="BT24" s="111">
        <v>0</v>
      </c>
      <c r="BU24" s="111">
        <v>0</v>
      </c>
      <c r="BV24" s="111">
        <v>0</v>
      </c>
      <c r="BW24" s="111">
        <v>0</v>
      </c>
      <c r="BX24" s="111">
        <v>0</v>
      </c>
      <c r="BY24" s="111">
        <v>0</v>
      </c>
      <c r="BZ24" s="111">
        <v>0</v>
      </c>
      <c r="CA24" s="111">
        <v>0</v>
      </c>
      <c r="CB24" s="111">
        <v>0</v>
      </c>
      <c r="CC24" s="111">
        <v>0</v>
      </c>
      <c r="CD24" s="111">
        <v>0</v>
      </c>
      <c r="CE24" s="111">
        <v>0</v>
      </c>
      <c r="CF24" s="111">
        <v>0</v>
      </c>
      <c r="CG24" s="111">
        <v>0</v>
      </c>
      <c r="CH24" s="111">
        <v>0</v>
      </c>
      <c r="CI24" s="111">
        <v>0</v>
      </c>
      <c r="CJ24" s="111">
        <v>0</v>
      </c>
      <c r="CK24" s="111">
        <v>0</v>
      </c>
      <c r="CL24" s="111">
        <v>0</v>
      </c>
      <c r="CM24" s="111">
        <v>0</v>
      </c>
      <c r="CN24" s="111">
        <v>0</v>
      </c>
      <c r="CO24" s="111">
        <v>0</v>
      </c>
      <c r="CP24" s="111">
        <v>0</v>
      </c>
      <c r="CQ24" s="111">
        <v>0</v>
      </c>
      <c r="CR24" s="111">
        <v>0</v>
      </c>
      <c r="CS24" s="111">
        <v>0</v>
      </c>
      <c r="CT24" s="111">
        <v>0</v>
      </c>
      <c r="CU24" s="111">
        <v>0</v>
      </c>
      <c r="CV24" s="111">
        <v>0</v>
      </c>
      <c r="CW24" s="111">
        <v>0</v>
      </c>
      <c r="CX24" s="111">
        <v>0</v>
      </c>
      <c r="CY24" s="111">
        <v>0</v>
      </c>
      <c r="CZ24" s="111">
        <v>0</v>
      </c>
      <c r="DA24" s="111">
        <v>0</v>
      </c>
      <c r="DB24" s="111">
        <v>0</v>
      </c>
      <c r="DC24" s="111">
        <v>0</v>
      </c>
      <c r="DD24" s="111">
        <v>0</v>
      </c>
      <c r="DE24" s="111">
        <v>0</v>
      </c>
      <c r="DF24" s="111">
        <v>0</v>
      </c>
      <c r="DG24" s="111">
        <v>0</v>
      </c>
      <c r="DH24" s="111">
        <v>0</v>
      </c>
    </row>
    <row r="25" spans="1:112" ht="21.75" customHeight="1">
      <c r="A25" s="108"/>
      <c r="B25" s="108" t="s">
        <v>77</v>
      </c>
      <c r="C25" s="122"/>
      <c r="D25" s="120"/>
      <c r="E25" s="108" t="s">
        <v>51</v>
      </c>
      <c r="F25" s="111">
        <v>3166.5</v>
      </c>
      <c r="G25" s="111">
        <v>2744.5</v>
      </c>
      <c r="H25" s="121">
        <v>1428.24</v>
      </c>
      <c r="I25" s="111">
        <v>1197.24</v>
      </c>
      <c r="J25" s="111">
        <v>119.02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422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1">
        <v>0</v>
      </c>
      <c r="AS25" s="111">
        <v>0</v>
      </c>
      <c r="AT25" s="111">
        <v>312</v>
      </c>
      <c r="AU25" s="111">
        <v>0</v>
      </c>
      <c r="AV25" s="111">
        <v>110</v>
      </c>
      <c r="AW25" s="111">
        <v>0</v>
      </c>
      <c r="AX25" s="111">
        <v>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1">
        <v>0</v>
      </c>
      <c r="BI25" s="111">
        <v>0</v>
      </c>
      <c r="BJ25" s="111">
        <v>0</v>
      </c>
      <c r="BK25" s="111">
        <v>0</v>
      </c>
      <c r="BL25" s="111">
        <v>0</v>
      </c>
      <c r="BM25" s="111">
        <v>0</v>
      </c>
      <c r="BN25" s="111">
        <v>0</v>
      </c>
      <c r="BO25" s="111">
        <v>0</v>
      </c>
      <c r="BP25" s="111">
        <v>0</v>
      </c>
      <c r="BQ25" s="111">
        <v>0</v>
      </c>
      <c r="BR25" s="111">
        <v>0</v>
      </c>
      <c r="BS25" s="111">
        <v>0</v>
      </c>
      <c r="BT25" s="111">
        <v>0</v>
      </c>
      <c r="BU25" s="111">
        <v>0</v>
      </c>
      <c r="BV25" s="111">
        <v>0</v>
      </c>
      <c r="BW25" s="111">
        <v>0</v>
      </c>
      <c r="BX25" s="111">
        <v>0</v>
      </c>
      <c r="BY25" s="111">
        <v>0</v>
      </c>
      <c r="BZ25" s="111">
        <v>0</v>
      </c>
      <c r="CA25" s="111">
        <v>0</v>
      </c>
      <c r="CB25" s="111">
        <v>0</v>
      </c>
      <c r="CC25" s="111">
        <v>0</v>
      </c>
      <c r="CD25" s="111">
        <v>0</v>
      </c>
      <c r="CE25" s="111">
        <v>0</v>
      </c>
      <c r="CF25" s="111">
        <v>0</v>
      </c>
      <c r="CG25" s="111">
        <v>0</v>
      </c>
      <c r="CH25" s="111">
        <v>0</v>
      </c>
      <c r="CI25" s="111">
        <v>0</v>
      </c>
      <c r="CJ25" s="111">
        <v>0</v>
      </c>
      <c r="CK25" s="111">
        <v>0</v>
      </c>
      <c r="CL25" s="111">
        <v>0</v>
      </c>
      <c r="CM25" s="111">
        <v>0</v>
      </c>
      <c r="CN25" s="111">
        <v>0</v>
      </c>
      <c r="CO25" s="111">
        <v>0</v>
      </c>
      <c r="CP25" s="111">
        <v>0</v>
      </c>
      <c r="CQ25" s="111">
        <v>0</v>
      </c>
      <c r="CR25" s="111">
        <v>0</v>
      </c>
      <c r="CS25" s="111">
        <v>0</v>
      </c>
      <c r="CT25" s="111">
        <v>0</v>
      </c>
      <c r="CU25" s="111">
        <v>0</v>
      </c>
      <c r="CV25" s="111">
        <v>0</v>
      </c>
      <c r="CW25" s="111">
        <v>0</v>
      </c>
      <c r="CX25" s="111">
        <v>0</v>
      </c>
      <c r="CY25" s="111">
        <v>0</v>
      </c>
      <c r="CZ25" s="111">
        <v>0</v>
      </c>
      <c r="DA25" s="111">
        <v>0</v>
      </c>
      <c r="DB25" s="111">
        <v>0</v>
      </c>
      <c r="DC25" s="111">
        <v>0</v>
      </c>
      <c r="DD25" s="111">
        <v>0</v>
      </c>
      <c r="DE25" s="111">
        <v>0</v>
      </c>
      <c r="DF25" s="111">
        <v>0</v>
      </c>
      <c r="DG25" s="111">
        <v>0</v>
      </c>
      <c r="DH25" s="111">
        <v>0</v>
      </c>
    </row>
    <row r="26" spans="1:112" ht="21.75" customHeight="1">
      <c r="A26" s="108" t="s">
        <v>102</v>
      </c>
      <c r="B26" s="108" t="s">
        <v>238</v>
      </c>
      <c r="C26" s="122" t="s">
        <v>313</v>
      </c>
      <c r="D26" s="120" t="s">
        <v>221</v>
      </c>
      <c r="E26" s="108" t="s">
        <v>67</v>
      </c>
      <c r="F26" s="111">
        <v>3056.5</v>
      </c>
      <c r="G26" s="111">
        <v>2744.5</v>
      </c>
      <c r="H26" s="121">
        <v>1428.24</v>
      </c>
      <c r="I26" s="111">
        <v>1197.24</v>
      </c>
      <c r="J26" s="111">
        <v>119.02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312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1">
        <v>0</v>
      </c>
      <c r="AS26" s="111">
        <v>0</v>
      </c>
      <c r="AT26" s="111">
        <v>312</v>
      </c>
      <c r="AU26" s="111">
        <v>0</v>
      </c>
      <c r="AV26" s="111">
        <v>0</v>
      </c>
      <c r="AW26" s="111">
        <v>0</v>
      </c>
      <c r="AX26" s="111">
        <v>0</v>
      </c>
      <c r="AY26" s="111">
        <v>0</v>
      </c>
      <c r="AZ26" s="111">
        <v>0</v>
      </c>
      <c r="BA26" s="111">
        <v>0</v>
      </c>
      <c r="BB26" s="111">
        <v>0</v>
      </c>
      <c r="BC26" s="111">
        <v>0</v>
      </c>
      <c r="BD26" s="111">
        <v>0</v>
      </c>
      <c r="BE26" s="111">
        <v>0</v>
      </c>
      <c r="BF26" s="111">
        <v>0</v>
      </c>
      <c r="BG26" s="111">
        <v>0</v>
      </c>
      <c r="BH26" s="111">
        <v>0</v>
      </c>
      <c r="BI26" s="111">
        <v>0</v>
      </c>
      <c r="BJ26" s="111">
        <v>0</v>
      </c>
      <c r="BK26" s="111">
        <v>0</v>
      </c>
      <c r="BL26" s="111">
        <v>0</v>
      </c>
      <c r="BM26" s="111">
        <v>0</v>
      </c>
      <c r="BN26" s="111">
        <v>0</v>
      </c>
      <c r="BO26" s="111">
        <v>0</v>
      </c>
      <c r="BP26" s="111">
        <v>0</v>
      </c>
      <c r="BQ26" s="111">
        <v>0</v>
      </c>
      <c r="BR26" s="111">
        <v>0</v>
      </c>
      <c r="BS26" s="111">
        <v>0</v>
      </c>
      <c r="BT26" s="111">
        <v>0</v>
      </c>
      <c r="BU26" s="111">
        <v>0</v>
      </c>
      <c r="BV26" s="111">
        <v>0</v>
      </c>
      <c r="BW26" s="111">
        <v>0</v>
      </c>
      <c r="BX26" s="111">
        <v>0</v>
      </c>
      <c r="BY26" s="111">
        <v>0</v>
      </c>
      <c r="BZ26" s="111">
        <v>0</v>
      </c>
      <c r="CA26" s="111">
        <v>0</v>
      </c>
      <c r="CB26" s="111">
        <v>0</v>
      </c>
      <c r="CC26" s="111">
        <v>0</v>
      </c>
      <c r="CD26" s="111">
        <v>0</v>
      </c>
      <c r="CE26" s="111">
        <v>0</v>
      </c>
      <c r="CF26" s="111">
        <v>0</v>
      </c>
      <c r="CG26" s="111">
        <v>0</v>
      </c>
      <c r="CH26" s="111">
        <v>0</v>
      </c>
      <c r="CI26" s="111">
        <v>0</v>
      </c>
      <c r="CJ26" s="111">
        <v>0</v>
      </c>
      <c r="CK26" s="111">
        <v>0</v>
      </c>
      <c r="CL26" s="111">
        <v>0</v>
      </c>
      <c r="CM26" s="111">
        <v>0</v>
      </c>
      <c r="CN26" s="111">
        <v>0</v>
      </c>
      <c r="CO26" s="111">
        <v>0</v>
      </c>
      <c r="CP26" s="111">
        <v>0</v>
      </c>
      <c r="CQ26" s="111">
        <v>0</v>
      </c>
      <c r="CR26" s="111">
        <v>0</v>
      </c>
      <c r="CS26" s="111">
        <v>0</v>
      </c>
      <c r="CT26" s="111">
        <v>0</v>
      </c>
      <c r="CU26" s="111">
        <v>0</v>
      </c>
      <c r="CV26" s="111">
        <v>0</v>
      </c>
      <c r="CW26" s="111">
        <v>0</v>
      </c>
      <c r="CX26" s="111">
        <v>0</v>
      </c>
      <c r="CY26" s="111">
        <v>0</v>
      </c>
      <c r="CZ26" s="111">
        <v>0</v>
      </c>
      <c r="DA26" s="111">
        <v>0</v>
      </c>
      <c r="DB26" s="111">
        <v>0</v>
      </c>
      <c r="DC26" s="111">
        <v>0</v>
      </c>
      <c r="DD26" s="111">
        <v>0</v>
      </c>
      <c r="DE26" s="111">
        <v>0</v>
      </c>
      <c r="DF26" s="111">
        <v>0</v>
      </c>
      <c r="DG26" s="111">
        <v>0</v>
      </c>
      <c r="DH26" s="111">
        <v>0</v>
      </c>
    </row>
    <row r="27" spans="1:112" ht="21.75" customHeight="1">
      <c r="A27" s="108" t="s">
        <v>102</v>
      </c>
      <c r="B27" s="108" t="s">
        <v>238</v>
      </c>
      <c r="C27" s="122" t="s">
        <v>209</v>
      </c>
      <c r="D27" s="120" t="s">
        <v>221</v>
      </c>
      <c r="E27" s="108" t="s">
        <v>106</v>
      </c>
      <c r="F27" s="111">
        <v>110</v>
      </c>
      <c r="G27" s="111">
        <v>0</v>
      </c>
      <c r="H27" s="12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110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110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11">
        <v>0</v>
      </c>
      <c r="BO27" s="111">
        <v>0</v>
      </c>
      <c r="BP27" s="111">
        <v>0</v>
      </c>
      <c r="BQ27" s="111">
        <v>0</v>
      </c>
      <c r="BR27" s="111">
        <v>0</v>
      </c>
      <c r="BS27" s="111">
        <v>0</v>
      </c>
      <c r="BT27" s="111">
        <v>0</v>
      </c>
      <c r="BU27" s="111">
        <v>0</v>
      </c>
      <c r="BV27" s="111">
        <v>0</v>
      </c>
      <c r="BW27" s="111">
        <v>0</v>
      </c>
      <c r="BX27" s="111">
        <v>0</v>
      </c>
      <c r="BY27" s="111">
        <v>0</v>
      </c>
      <c r="BZ27" s="111">
        <v>0</v>
      </c>
      <c r="CA27" s="111">
        <v>0</v>
      </c>
      <c r="CB27" s="111">
        <v>0</v>
      </c>
      <c r="CC27" s="111">
        <v>0</v>
      </c>
      <c r="CD27" s="111">
        <v>0</v>
      </c>
      <c r="CE27" s="111">
        <v>0</v>
      </c>
      <c r="CF27" s="111">
        <v>0</v>
      </c>
      <c r="CG27" s="111">
        <v>0</v>
      </c>
      <c r="CH27" s="111">
        <v>0</v>
      </c>
      <c r="CI27" s="111">
        <v>0</v>
      </c>
      <c r="CJ27" s="111">
        <v>0</v>
      </c>
      <c r="CK27" s="111">
        <v>0</v>
      </c>
      <c r="CL27" s="111">
        <v>0</v>
      </c>
      <c r="CM27" s="111">
        <v>0</v>
      </c>
      <c r="CN27" s="111">
        <v>0</v>
      </c>
      <c r="CO27" s="111">
        <v>0</v>
      </c>
      <c r="CP27" s="111">
        <v>0</v>
      </c>
      <c r="CQ27" s="111">
        <v>0</v>
      </c>
      <c r="CR27" s="111">
        <v>0</v>
      </c>
      <c r="CS27" s="111">
        <v>0</v>
      </c>
      <c r="CT27" s="111">
        <v>0</v>
      </c>
      <c r="CU27" s="111">
        <v>0</v>
      </c>
      <c r="CV27" s="111">
        <v>0</v>
      </c>
      <c r="CW27" s="111">
        <v>0</v>
      </c>
      <c r="CX27" s="111">
        <v>0</v>
      </c>
      <c r="CY27" s="111">
        <v>0</v>
      </c>
      <c r="CZ27" s="111">
        <v>0</v>
      </c>
      <c r="DA27" s="111">
        <v>0</v>
      </c>
      <c r="DB27" s="111">
        <v>0</v>
      </c>
      <c r="DC27" s="111">
        <v>0</v>
      </c>
      <c r="DD27" s="111">
        <v>0</v>
      </c>
      <c r="DE27" s="111">
        <v>0</v>
      </c>
      <c r="DF27" s="111">
        <v>0</v>
      </c>
      <c r="DG27" s="111">
        <v>0</v>
      </c>
      <c r="DH27" s="111">
        <v>0</v>
      </c>
    </row>
    <row r="28" spans="1:112" ht="21.75" customHeight="1">
      <c r="A28" s="108" t="s">
        <v>198</v>
      </c>
      <c r="B28" s="108"/>
      <c r="C28" s="122"/>
      <c r="D28" s="120"/>
      <c r="E28" s="108" t="s">
        <v>72</v>
      </c>
      <c r="F28" s="111">
        <v>200</v>
      </c>
      <c r="G28" s="111">
        <v>0</v>
      </c>
      <c r="H28" s="12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200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111">
        <v>200</v>
      </c>
      <c r="AW28" s="111">
        <v>0</v>
      </c>
      <c r="AX28" s="111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1">
        <v>0</v>
      </c>
      <c r="BE28" s="111">
        <v>0</v>
      </c>
      <c r="BF28" s="111">
        <v>0</v>
      </c>
      <c r="BG28" s="111">
        <v>0</v>
      </c>
      <c r="BH28" s="111">
        <v>0</v>
      </c>
      <c r="BI28" s="111">
        <v>0</v>
      </c>
      <c r="BJ28" s="111">
        <v>0</v>
      </c>
      <c r="BK28" s="111">
        <v>0</v>
      </c>
      <c r="BL28" s="111">
        <v>0</v>
      </c>
      <c r="BM28" s="111">
        <v>0</v>
      </c>
      <c r="BN28" s="111">
        <v>0</v>
      </c>
      <c r="BO28" s="111">
        <v>0</v>
      </c>
      <c r="BP28" s="111">
        <v>0</v>
      </c>
      <c r="BQ28" s="111">
        <v>0</v>
      </c>
      <c r="BR28" s="111">
        <v>0</v>
      </c>
      <c r="BS28" s="111">
        <v>0</v>
      </c>
      <c r="BT28" s="111">
        <v>0</v>
      </c>
      <c r="BU28" s="111">
        <v>0</v>
      </c>
      <c r="BV28" s="111">
        <v>0</v>
      </c>
      <c r="BW28" s="111">
        <v>0</v>
      </c>
      <c r="BX28" s="111">
        <v>0</v>
      </c>
      <c r="BY28" s="111">
        <v>0</v>
      </c>
      <c r="BZ28" s="111">
        <v>0</v>
      </c>
      <c r="CA28" s="111">
        <v>0</v>
      </c>
      <c r="CB28" s="111">
        <v>0</v>
      </c>
      <c r="CC28" s="111">
        <v>0</v>
      </c>
      <c r="CD28" s="111">
        <v>0</v>
      </c>
      <c r="CE28" s="111">
        <v>0</v>
      </c>
      <c r="CF28" s="111">
        <v>0</v>
      </c>
      <c r="CG28" s="111">
        <v>0</v>
      </c>
      <c r="CH28" s="111">
        <v>0</v>
      </c>
      <c r="CI28" s="111">
        <v>0</v>
      </c>
      <c r="CJ28" s="111">
        <v>0</v>
      </c>
      <c r="CK28" s="111">
        <v>0</v>
      </c>
      <c r="CL28" s="111">
        <v>0</v>
      </c>
      <c r="CM28" s="111">
        <v>0</v>
      </c>
      <c r="CN28" s="111">
        <v>0</v>
      </c>
      <c r="CO28" s="111">
        <v>0</v>
      </c>
      <c r="CP28" s="111">
        <v>0</v>
      </c>
      <c r="CQ28" s="111">
        <v>0</v>
      </c>
      <c r="CR28" s="111">
        <v>0</v>
      </c>
      <c r="CS28" s="111">
        <v>0</v>
      </c>
      <c r="CT28" s="111">
        <v>0</v>
      </c>
      <c r="CU28" s="111">
        <v>0</v>
      </c>
      <c r="CV28" s="111">
        <v>0</v>
      </c>
      <c r="CW28" s="111">
        <v>0</v>
      </c>
      <c r="CX28" s="111">
        <v>0</v>
      </c>
      <c r="CY28" s="111">
        <v>0</v>
      </c>
      <c r="CZ28" s="111">
        <v>0</v>
      </c>
      <c r="DA28" s="111">
        <v>0</v>
      </c>
      <c r="DB28" s="111">
        <v>0</v>
      </c>
      <c r="DC28" s="111">
        <v>0</v>
      </c>
      <c r="DD28" s="111">
        <v>0</v>
      </c>
      <c r="DE28" s="111">
        <v>0</v>
      </c>
      <c r="DF28" s="111">
        <v>0</v>
      </c>
      <c r="DG28" s="111">
        <v>0</v>
      </c>
      <c r="DH28" s="111">
        <v>0</v>
      </c>
    </row>
    <row r="29" spans="1:112" ht="21.75" customHeight="1">
      <c r="A29" s="108"/>
      <c r="B29" s="108" t="s">
        <v>206</v>
      </c>
      <c r="C29" s="122"/>
      <c r="D29" s="120"/>
      <c r="E29" s="108" t="s">
        <v>120</v>
      </c>
      <c r="F29" s="111">
        <v>200</v>
      </c>
      <c r="G29" s="111">
        <v>0</v>
      </c>
      <c r="H29" s="12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200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11">
        <v>200</v>
      </c>
      <c r="AW29" s="111">
        <v>0</v>
      </c>
      <c r="AX29" s="111">
        <v>0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1">
        <v>0</v>
      </c>
      <c r="BK29" s="111">
        <v>0</v>
      </c>
      <c r="BL29" s="111">
        <v>0</v>
      </c>
      <c r="BM29" s="111">
        <v>0</v>
      </c>
      <c r="BN29" s="111">
        <v>0</v>
      </c>
      <c r="BO29" s="111">
        <v>0</v>
      </c>
      <c r="BP29" s="111">
        <v>0</v>
      </c>
      <c r="BQ29" s="111">
        <v>0</v>
      </c>
      <c r="BR29" s="111">
        <v>0</v>
      </c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111">
        <v>0</v>
      </c>
      <c r="BY29" s="111">
        <v>0</v>
      </c>
      <c r="BZ29" s="111">
        <v>0</v>
      </c>
      <c r="CA29" s="111">
        <v>0</v>
      </c>
      <c r="CB29" s="111">
        <v>0</v>
      </c>
      <c r="CC29" s="111">
        <v>0</v>
      </c>
      <c r="CD29" s="111">
        <v>0</v>
      </c>
      <c r="CE29" s="111">
        <v>0</v>
      </c>
      <c r="CF29" s="111">
        <v>0</v>
      </c>
      <c r="CG29" s="111">
        <v>0</v>
      </c>
      <c r="CH29" s="111">
        <v>0</v>
      </c>
      <c r="CI29" s="111">
        <v>0</v>
      </c>
      <c r="CJ29" s="111">
        <v>0</v>
      </c>
      <c r="CK29" s="111">
        <v>0</v>
      </c>
      <c r="CL29" s="111">
        <v>0</v>
      </c>
      <c r="CM29" s="111">
        <v>0</v>
      </c>
      <c r="CN29" s="111">
        <v>0</v>
      </c>
      <c r="CO29" s="111">
        <v>0</v>
      </c>
      <c r="CP29" s="111">
        <v>0</v>
      </c>
      <c r="CQ29" s="111">
        <v>0</v>
      </c>
      <c r="CR29" s="111">
        <v>0</v>
      </c>
      <c r="CS29" s="111">
        <v>0</v>
      </c>
      <c r="CT29" s="111">
        <v>0</v>
      </c>
      <c r="CU29" s="111">
        <v>0</v>
      </c>
      <c r="CV29" s="111">
        <v>0</v>
      </c>
      <c r="CW29" s="111">
        <v>0</v>
      </c>
      <c r="CX29" s="111">
        <v>0</v>
      </c>
      <c r="CY29" s="111">
        <v>0</v>
      </c>
      <c r="CZ29" s="111">
        <v>0</v>
      </c>
      <c r="DA29" s="111">
        <v>0</v>
      </c>
      <c r="DB29" s="111">
        <v>0</v>
      </c>
      <c r="DC29" s="111">
        <v>0</v>
      </c>
      <c r="DD29" s="111">
        <v>0</v>
      </c>
      <c r="DE29" s="111">
        <v>0</v>
      </c>
      <c r="DF29" s="111">
        <v>0</v>
      </c>
      <c r="DG29" s="111">
        <v>0</v>
      </c>
      <c r="DH29" s="111">
        <v>0</v>
      </c>
    </row>
    <row r="30" spans="1:112" ht="21.75" customHeight="1">
      <c r="A30" s="108" t="s">
        <v>311</v>
      </c>
      <c r="B30" s="108" t="s">
        <v>55</v>
      </c>
      <c r="C30" s="122" t="s">
        <v>313</v>
      </c>
      <c r="D30" s="120" t="s">
        <v>221</v>
      </c>
      <c r="E30" s="108" t="s">
        <v>60</v>
      </c>
      <c r="F30" s="111">
        <v>200</v>
      </c>
      <c r="G30" s="111">
        <v>0</v>
      </c>
      <c r="H30" s="12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200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11">
        <v>200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11">
        <v>0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111">
        <v>0</v>
      </c>
      <c r="BK30" s="111">
        <v>0</v>
      </c>
      <c r="BL30" s="111">
        <v>0</v>
      </c>
      <c r="BM30" s="111">
        <v>0</v>
      </c>
      <c r="BN30" s="111">
        <v>0</v>
      </c>
      <c r="BO30" s="111">
        <v>0</v>
      </c>
      <c r="BP30" s="111">
        <v>0</v>
      </c>
      <c r="BQ30" s="111">
        <v>0</v>
      </c>
      <c r="BR30" s="111">
        <v>0</v>
      </c>
      <c r="BS30" s="111">
        <v>0</v>
      </c>
      <c r="BT30" s="111">
        <v>0</v>
      </c>
      <c r="BU30" s="111">
        <v>0</v>
      </c>
      <c r="BV30" s="111">
        <v>0</v>
      </c>
      <c r="BW30" s="111">
        <v>0</v>
      </c>
      <c r="BX30" s="111">
        <v>0</v>
      </c>
      <c r="BY30" s="111">
        <v>0</v>
      </c>
      <c r="BZ30" s="111">
        <v>0</v>
      </c>
      <c r="CA30" s="111">
        <v>0</v>
      </c>
      <c r="CB30" s="111">
        <v>0</v>
      </c>
      <c r="CC30" s="111">
        <v>0</v>
      </c>
      <c r="CD30" s="111">
        <v>0</v>
      </c>
      <c r="CE30" s="111">
        <v>0</v>
      </c>
      <c r="CF30" s="111">
        <v>0</v>
      </c>
      <c r="CG30" s="111">
        <v>0</v>
      </c>
      <c r="CH30" s="111">
        <v>0</v>
      </c>
      <c r="CI30" s="111">
        <v>0</v>
      </c>
      <c r="CJ30" s="111">
        <v>0</v>
      </c>
      <c r="CK30" s="111">
        <v>0</v>
      </c>
      <c r="CL30" s="111">
        <v>0</v>
      </c>
      <c r="CM30" s="111">
        <v>0</v>
      </c>
      <c r="CN30" s="111">
        <v>0</v>
      </c>
      <c r="CO30" s="111">
        <v>0</v>
      </c>
      <c r="CP30" s="111">
        <v>0</v>
      </c>
      <c r="CQ30" s="111">
        <v>0</v>
      </c>
      <c r="CR30" s="111">
        <v>0</v>
      </c>
      <c r="CS30" s="111">
        <v>0</v>
      </c>
      <c r="CT30" s="111">
        <v>0</v>
      </c>
      <c r="CU30" s="111">
        <v>0</v>
      </c>
      <c r="CV30" s="111">
        <v>0</v>
      </c>
      <c r="CW30" s="111">
        <v>0</v>
      </c>
      <c r="CX30" s="111">
        <v>0</v>
      </c>
      <c r="CY30" s="111">
        <v>0</v>
      </c>
      <c r="CZ30" s="111">
        <v>0</v>
      </c>
      <c r="DA30" s="111">
        <v>0</v>
      </c>
      <c r="DB30" s="111">
        <v>0</v>
      </c>
      <c r="DC30" s="111">
        <v>0</v>
      </c>
      <c r="DD30" s="111">
        <v>0</v>
      </c>
      <c r="DE30" s="111">
        <v>0</v>
      </c>
      <c r="DF30" s="111">
        <v>0</v>
      </c>
      <c r="DG30" s="111">
        <v>0</v>
      </c>
      <c r="DH30" s="111">
        <v>0</v>
      </c>
    </row>
    <row r="31" spans="1:112" ht="21.75" customHeight="1">
      <c r="A31" s="108" t="s">
        <v>88</v>
      </c>
      <c r="B31" s="108"/>
      <c r="C31" s="122"/>
      <c r="D31" s="120"/>
      <c r="E31" s="108" t="s">
        <v>14</v>
      </c>
      <c r="F31" s="111">
        <v>7037.63</v>
      </c>
      <c r="G31" s="111">
        <v>3541.63</v>
      </c>
      <c r="H31" s="121">
        <v>537.48</v>
      </c>
      <c r="I31" s="111">
        <v>72.96</v>
      </c>
      <c r="J31" s="111">
        <v>44.79</v>
      </c>
      <c r="K31" s="111">
        <v>0</v>
      </c>
      <c r="L31" s="111">
        <v>452.74</v>
      </c>
      <c r="M31" s="111">
        <v>2433.66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400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100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300</v>
      </c>
      <c r="AW31" s="111">
        <v>3096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3096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1">
        <v>0</v>
      </c>
      <c r="BK31" s="111">
        <v>0</v>
      </c>
      <c r="BL31" s="111">
        <v>0</v>
      </c>
      <c r="BM31" s="111">
        <v>0</v>
      </c>
      <c r="BN31" s="111">
        <v>0</v>
      </c>
      <c r="BO31" s="111">
        <v>0</v>
      </c>
      <c r="BP31" s="111">
        <v>0</v>
      </c>
      <c r="BQ31" s="111">
        <v>0</v>
      </c>
      <c r="BR31" s="111">
        <v>0</v>
      </c>
      <c r="BS31" s="111">
        <v>0</v>
      </c>
      <c r="BT31" s="111">
        <v>0</v>
      </c>
      <c r="BU31" s="111">
        <v>0</v>
      </c>
      <c r="BV31" s="111">
        <v>0</v>
      </c>
      <c r="BW31" s="111">
        <v>0</v>
      </c>
      <c r="BX31" s="111">
        <v>0</v>
      </c>
      <c r="BY31" s="111">
        <v>0</v>
      </c>
      <c r="BZ31" s="111">
        <v>0</v>
      </c>
      <c r="CA31" s="111">
        <v>0</v>
      </c>
      <c r="CB31" s="111">
        <v>0</v>
      </c>
      <c r="CC31" s="111">
        <v>0</v>
      </c>
      <c r="CD31" s="111">
        <v>0</v>
      </c>
      <c r="CE31" s="111">
        <v>0</v>
      </c>
      <c r="CF31" s="111">
        <v>0</v>
      </c>
      <c r="CG31" s="111">
        <v>0</v>
      </c>
      <c r="CH31" s="111">
        <v>0</v>
      </c>
      <c r="CI31" s="111">
        <v>0</v>
      </c>
      <c r="CJ31" s="111">
        <v>0</v>
      </c>
      <c r="CK31" s="111">
        <v>0</v>
      </c>
      <c r="CL31" s="111">
        <v>0</v>
      </c>
      <c r="CM31" s="111">
        <v>0</v>
      </c>
      <c r="CN31" s="111">
        <v>0</v>
      </c>
      <c r="CO31" s="111">
        <v>0</v>
      </c>
      <c r="CP31" s="111">
        <v>0</v>
      </c>
      <c r="CQ31" s="111">
        <v>0</v>
      </c>
      <c r="CR31" s="111">
        <v>0</v>
      </c>
      <c r="CS31" s="111">
        <v>0</v>
      </c>
      <c r="CT31" s="111">
        <v>0</v>
      </c>
      <c r="CU31" s="111">
        <v>0</v>
      </c>
      <c r="CV31" s="111">
        <v>0</v>
      </c>
      <c r="CW31" s="111">
        <v>0</v>
      </c>
      <c r="CX31" s="111">
        <v>0</v>
      </c>
      <c r="CY31" s="111">
        <v>0</v>
      </c>
      <c r="CZ31" s="111">
        <v>0</v>
      </c>
      <c r="DA31" s="111">
        <v>0</v>
      </c>
      <c r="DB31" s="111">
        <v>0</v>
      </c>
      <c r="DC31" s="111">
        <v>0</v>
      </c>
      <c r="DD31" s="111">
        <v>0</v>
      </c>
      <c r="DE31" s="111">
        <v>0</v>
      </c>
      <c r="DF31" s="111">
        <v>0</v>
      </c>
      <c r="DG31" s="111">
        <v>0</v>
      </c>
      <c r="DH31" s="111">
        <v>0</v>
      </c>
    </row>
    <row r="32" spans="1:112" ht="21.75" customHeight="1">
      <c r="A32" s="108"/>
      <c r="B32" s="108" t="s">
        <v>313</v>
      </c>
      <c r="C32" s="122"/>
      <c r="D32" s="120"/>
      <c r="E32" s="108" t="s">
        <v>128</v>
      </c>
      <c r="F32" s="111">
        <v>702.59</v>
      </c>
      <c r="G32" s="111">
        <v>602.59</v>
      </c>
      <c r="H32" s="121">
        <v>310.68</v>
      </c>
      <c r="I32" s="111">
        <v>39.48</v>
      </c>
      <c r="J32" s="111">
        <v>25.89</v>
      </c>
      <c r="K32" s="111">
        <v>0</v>
      </c>
      <c r="L32" s="111">
        <v>226.54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100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100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1">
        <v>0</v>
      </c>
      <c r="BK32" s="111">
        <v>0</v>
      </c>
      <c r="BL32" s="111">
        <v>0</v>
      </c>
      <c r="BM32" s="111">
        <v>0</v>
      </c>
      <c r="BN32" s="111">
        <v>0</v>
      </c>
      <c r="BO32" s="111">
        <v>0</v>
      </c>
      <c r="BP32" s="111">
        <v>0</v>
      </c>
      <c r="BQ32" s="111">
        <v>0</v>
      </c>
      <c r="BR32" s="111">
        <v>0</v>
      </c>
      <c r="BS32" s="111">
        <v>0</v>
      </c>
      <c r="BT32" s="111">
        <v>0</v>
      </c>
      <c r="BU32" s="111">
        <v>0</v>
      </c>
      <c r="BV32" s="111">
        <v>0</v>
      </c>
      <c r="BW32" s="111">
        <v>0</v>
      </c>
      <c r="BX32" s="111">
        <v>0</v>
      </c>
      <c r="BY32" s="111">
        <v>0</v>
      </c>
      <c r="BZ32" s="111">
        <v>0</v>
      </c>
      <c r="CA32" s="111">
        <v>0</v>
      </c>
      <c r="CB32" s="111">
        <v>0</v>
      </c>
      <c r="CC32" s="111">
        <v>0</v>
      </c>
      <c r="CD32" s="111">
        <v>0</v>
      </c>
      <c r="CE32" s="111">
        <v>0</v>
      </c>
      <c r="CF32" s="111">
        <v>0</v>
      </c>
      <c r="CG32" s="111">
        <v>0</v>
      </c>
      <c r="CH32" s="111">
        <v>0</v>
      </c>
      <c r="CI32" s="111">
        <v>0</v>
      </c>
      <c r="CJ32" s="111">
        <v>0</v>
      </c>
      <c r="CK32" s="111">
        <v>0</v>
      </c>
      <c r="CL32" s="111">
        <v>0</v>
      </c>
      <c r="CM32" s="111">
        <v>0</v>
      </c>
      <c r="CN32" s="111">
        <v>0</v>
      </c>
      <c r="CO32" s="111">
        <v>0</v>
      </c>
      <c r="CP32" s="111">
        <v>0</v>
      </c>
      <c r="CQ32" s="111">
        <v>0</v>
      </c>
      <c r="CR32" s="111">
        <v>0</v>
      </c>
      <c r="CS32" s="111">
        <v>0</v>
      </c>
      <c r="CT32" s="111">
        <v>0</v>
      </c>
      <c r="CU32" s="111">
        <v>0</v>
      </c>
      <c r="CV32" s="111">
        <v>0</v>
      </c>
      <c r="CW32" s="111">
        <v>0</v>
      </c>
      <c r="CX32" s="111">
        <v>0</v>
      </c>
      <c r="CY32" s="111">
        <v>0</v>
      </c>
      <c r="CZ32" s="111">
        <v>0</v>
      </c>
      <c r="DA32" s="111">
        <v>0</v>
      </c>
      <c r="DB32" s="111">
        <v>0</v>
      </c>
      <c r="DC32" s="111">
        <v>0</v>
      </c>
      <c r="DD32" s="111">
        <v>0</v>
      </c>
      <c r="DE32" s="111">
        <v>0</v>
      </c>
      <c r="DF32" s="111">
        <v>0</v>
      </c>
      <c r="DG32" s="111">
        <v>0</v>
      </c>
      <c r="DH32" s="111">
        <v>0</v>
      </c>
    </row>
    <row r="33" spans="1:112" ht="21.75" customHeight="1">
      <c r="A33" s="108" t="s">
        <v>205</v>
      </c>
      <c r="B33" s="108" t="s">
        <v>161</v>
      </c>
      <c r="C33" s="122" t="s">
        <v>26</v>
      </c>
      <c r="D33" s="120" t="s">
        <v>221</v>
      </c>
      <c r="E33" s="108" t="s">
        <v>263</v>
      </c>
      <c r="F33" s="111">
        <v>702.59</v>
      </c>
      <c r="G33" s="111">
        <v>602.59</v>
      </c>
      <c r="H33" s="121">
        <v>310.68</v>
      </c>
      <c r="I33" s="111">
        <v>39.48</v>
      </c>
      <c r="J33" s="111">
        <v>25.89</v>
      </c>
      <c r="K33" s="111">
        <v>0</v>
      </c>
      <c r="L33" s="111">
        <v>226.54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100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100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11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11">
        <v>0</v>
      </c>
      <c r="BO33" s="111">
        <v>0</v>
      </c>
      <c r="BP33" s="111">
        <v>0</v>
      </c>
      <c r="BQ33" s="111">
        <v>0</v>
      </c>
      <c r="BR33" s="111">
        <v>0</v>
      </c>
      <c r="BS33" s="111">
        <v>0</v>
      </c>
      <c r="BT33" s="111">
        <v>0</v>
      </c>
      <c r="BU33" s="111">
        <v>0</v>
      </c>
      <c r="BV33" s="111">
        <v>0</v>
      </c>
      <c r="BW33" s="111">
        <v>0</v>
      </c>
      <c r="BX33" s="111">
        <v>0</v>
      </c>
      <c r="BY33" s="111">
        <v>0</v>
      </c>
      <c r="BZ33" s="111">
        <v>0</v>
      </c>
      <c r="CA33" s="111">
        <v>0</v>
      </c>
      <c r="CB33" s="111">
        <v>0</v>
      </c>
      <c r="CC33" s="111">
        <v>0</v>
      </c>
      <c r="CD33" s="111">
        <v>0</v>
      </c>
      <c r="CE33" s="111">
        <v>0</v>
      </c>
      <c r="CF33" s="111">
        <v>0</v>
      </c>
      <c r="CG33" s="111">
        <v>0</v>
      </c>
      <c r="CH33" s="111">
        <v>0</v>
      </c>
      <c r="CI33" s="111">
        <v>0</v>
      </c>
      <c r="CJ33" s="111">
        <v>0</v>
      </c>
      <c r="CK33" s="111">
        <v>0</v>
      </c>
      <c r="CL33" s="111">
        <v>0</v>
      </c>
      <c r="CM33" s="111">
        <v>0</v>
      </c>
      <c r="CN33" s="111">
        <v>0</v>
      </c>
      <c r="CO33" s="111">
        <v>0</v>
      </c>
      <c r="CP33" s="111">
        <v>0</v>
      </c>
      <c r="CQ33" s="111">
        <v>0</v>
      </c>
      <c r="CR33" s="111">
        <v>0</v>
      </c>
      <c r="CS33" s="111">
        <v>0</v>
      </c>
      <c r="CT33" s="111">
        <v>0</v>
      </c>
      <c r="CU33" s="111">
        <v>0</v>
      </c>
      <c r="CV33" s="111">
        <v>0</v>
      </c>
      <c r="CW33" s="111">
        <v>0</v>
      </c>
      <c r="CX33" s="111">
        <v>0</v>
      </c>
      <c r="CY33" s="111">
        <v>0</v>
      </c>
      <c r="CZ33" s="111">
        <v>0</v>
      </c>
      <c r="DA33" s="111">
        <v>0</v>
      </c>
      <c r="DB33" s="111">
        <v>0</v>
      </c>
      <c r="DC33" s="111">
        <v>0</v>
      </c>
      <c r="DD33" s="111">
        <v>0</v>
      </c>
      <c r="DE33" s="111">
        <v>0</v>
      </c>
      <c r="DF33" s="111">
        <v>0</v>
      </c>
      <c r="DG33" s="111">
        <v>0</v>
      </c>
      <c r="DH33" s="111">
        <v>0</v>
      </c>
    </row>
    <row r="34" spans="1:112" ht="21.75" customHeight="1">
      <c r="A34" s="108"/>
      <c r="B34" s="108" t="s">
        <v>307</v>
      </c>
      <c r="C34" s="122"/>
      <c r="D34" s="120"/>
      <c r="E34" s="108" t="s">
        <v>303</v>
      </c>
      <c r="F34" s="111">
        <v>2433.66</v>
      </c>
      <c r="G34" s="111">
        <v>2433.66</v>
      </c>
      <c r="H34" s="12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2433.66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1">
        <v>0</v>
      </c>
      <c r="AS34" s="111">
        <v>0</v>
      </c>
      <c r="AT34" s="111">
        <v>0</v>
      </c>
      <c r="AU34" s="111">
        <v>0</v>
      </c>
      <c r="AV34" s="111">
        <v>0</v>
      </c>
      <c r="AW34" s="111">
        <v>0</v>
      </c>
      <c r="AX34" s="111">
        <v>0</v>
      </c>
      <c r="AY34" s="111">
        <v>0</v>
      </c>
      <c r="AZ34" s="111">
        <v>0</v>
      </c>
      <c r="BA34" s="111">
        <v>0</v>
      </c>
      <c r="BB34" s="111">
        <v>0</v>
      </c>
      <c r="BC34" s="111">
        <v>0</v>
      </c>
      <c r="BD34" s="111">
        <v>0</v>
      </c>
      <c r="BE34" s="111">
        <v>0</v>
      </c>
      <c r="BF34" s="111">
        <v>0</v>
      </c>
      <c r="BG34" s="111">
        <v>0</v>
      </c>
      <c r="BH34" s="111">
        <v>0</v>
      </c>
      <c r="BI34" s="111">
        <v>0</v>
      </c>
      <c r="BJ34" s="111">
        <v>0</v>
      </c>
      <c r="BK34" s="111">
        <v>0</v>
      </c>
      <c r="BL34" s="111">
        <v>0</v>
      </c>
      <c r="BM34" s="111">
        <v>0</v>
      </c>
      <c r="BN34" s="111">
        <v>0</v>
      </c>
      <c r="BO34" s="111">
        <v>0</v>
      </c>
      <c r="BP34" s="111">
        <v>0</v>
      </c>
      <c r="BQ34" s="111">
        <v>0</v>
      </c>
      <c r="BR34" s="111">
        <v>0</v>
      </c>
      <c r="BS34" s="111">
        <v>0</v>
      </c>
      <c r="BT34" s="111">
        <v>0</v>
      </c>
      <c r="BU34" s="111">
        <v>0</v>
      </c>
      <c r="BV34" s="111">
        <v>0</v>
      </c>
      <c r="BW34" s="111">
        <v>0</v>
      </c>
      <c r="BX34" s="111">
        <v>0</v>
      </c>
      <c r="BY34" s="111">
        <v>0</v>
      </c>
      <c r="BZ34" s="111">
        <v>0</v>
      </c>
      <c r="CA34" s="111">
        <v>0</v>
      </c>
      <c r="CB34" s="111">
        <v>0</v>
      </c>
      <c r="CC34" s="111">
        <v>0</v>
      </c>
      <c r="CD34" s="111">
        <v>0</v>
      </c>
      <c r="CE34" s="111">
        <v>0</v>
      </c>
      <c r="CF34" s="111">
        <v>0</v>
      </c>
      <c r="CG34" s="111">
        <v>0</v>
      </c>
      <c r="CH34" s="111">
        <v>0</v>
      </c>
      <c r="CI34" s="111">
        <v>0</v>
      </c>
      <c r="CJ34" s="111">
        <v>0</v>
      </c>
      <c r="CK34" s="111">
        <v>0</v>
      </c>
      <c r="CL34" s="111">
        <v>0</v>
      </c>
      <c r="CM34" s="111">
        <v>0</v>
      </c>
      <c r="CN34" s="111">
        <v>0</v>
      </c>
      <c r="CO34" s="111">
        <v>0</v>
      </c>
      <c r="CP34" s="111">
        <v>0</v>
      </c>
      <c r="CQ34" s="111">
        <v>0</v>
      </c>
      <c r="CR34" s="111">
        <v>0</v>
      </c>
      <c r="CS34" s="111">
        <v>0</v>
      </c>
      <c r="CT34" s="111">
        <v>0</v>
      </c>
      <c r="CU34" s="111">
        <v>0</v>
      </c>
      <c r="CV34" s="111">
        <v>0</v>
      </c>
      <c r="CW34" s="111">
        <v>0</v>
      </c>
      <c r="CX34" s="111">
        <v>0</v>
      </c>
      <c r="CY34" s="111">
        <v>0</v>
      </c>
      <c r="CZ34" s="111">
        <v>0</v>
      </c>
      <c r="DA34" s="111">
        <v>0</v>
      </c>
      <c r="DB34" s="111">
        <v>0</v>
      </c>
      <c r="DC34" s="111">
        <v>0</v>
      </c>
      <c r="DD34" s="111">
        <v>0</v>
      </c>
      <c r="DE34" s="111">
        <v>0</v>
      </c>
      <c r="DF34" s="111">
        <v>0</v>
      </c>
      <c r="DG34" s="111">
        <v>0</v>
      </c>
      <c r="DH34" s="111">
        <v>0</v>
      </c>
    </row>
    <row r="35" spans="1:112" ht="21.75" customHeight="1">
      <c r="A35" s="108" t="s">
        <v>205</v>
      </c>
      <c r="B35" s="108" t="s">
        <v>157</v>
      </c>
      <c r="C35" s="122" t="s">
        <v>307</v>
      </c>
      <c r="D35" s="120" t="s">
        <v>221</v>
      </c>
      <c r="E35" s="108" t="s">
        <v>285</v>
      </c>
      <c r="F35" s="111">
        <v>2433.66</v>
      </c>
      <c r="G35" s="111">
        <v>2433.66</v>
      </c>
      <c r="H35" s="12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2433.66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111">
        <v>0</v>
      </c>
      <c r="AW35" s="111">
        <v>0</v>
      </c>
      <c r="AX35" s="111">
        <v>0</v>
      </c>
      <c r="AY35" s="111">
        <v>0</v>
      </c>
      <c r="AZ35" s="111">
        <v>0</v>
      </c>
      <c r="BA35" s="111">
        <v>0</v>
      </c>
      <c r="BB35" s="111">
        <v>0</v>
      </c>
      <c r="BC35" s="111">
        <v>0</v>
      </c>
      <c r="BD35" s="111">
        <v>0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111">
        <v>0</v>
      </c>
      <c r="BK35" s="111">
        <v>0</v>
      </c>
      <c r="BL35" s="111">
        <v>0</v>
      </c>
      <c r="BM35" s="111">
        <v>0</v>
      </c>
      <c r="BN35" s="111">
        <v>0</v>
      </c>
      <c r="BO35" s="111">
        <v>0</v>
      </c>
      <c r="BP35" s="111">
        <v>0</v>
      </c>
      <c r="BQ35" s="111">
        <v>0</v>
      </c>
      <c r="BR35" s="111">
        <v>0</v>
      </c>
      <c r="BS35" s="111">
        <v>0</v>
      </c>
      <c r="BT35" s="111">
        <v>0</v>
      </c>
      <c r="BU35" s="111">
        <v>0</v>
      </c>
      <c r="BV35" s="111">
        <v>0</v>
      </c>
      <c r="BW35" s="111">
        <v>0</v>
      </c>
      <c r="BX35" s="111">
        <v>0</v>
      </c>
      <c r="BY35" s="111">
        <v>0</v>
      </c>
      <c r="BZ35" s="111">
        <v>0</v>
      </c>
      <c r="CA35" s="111">
        <v>0</v>
      </c>
      <c r="CB35" s="111">
        <v>0</v>
      </c>
      <c r="CC35" s="111">
        <v>0</v>
      </c>
      <c r="CD35" s="111">
        <v>0</v>
      </c>
      <c r="CE35" s="111">
        <v>0</v>
      </c>
      <c r="CF35" s="111">
        <v>0</v>
      </c>
      <c r="CG35" s="111">
        <v>0</v>
      </c>
      <c r="CH35" s="111">
        <v>0</v>
      </c>
      <c r="CI35" s="111">
        <v>0</v>
      </c>
      <c r="CJ35" s="111">
        <v>0</v>
      </c>
      <c r="CK35" s="111">
        <v>0</v>
      </c>
      <c r="CL35" s="111">
        <v>0</v>
      </c>
      <c r="CM35" s="111">
        <v>0</v>
      </c>
      <c r="CN35" s="111">
        <v>0</v>
      </c>
      <c r="CO35" s="111">
        <v>0</v>
      </c>
      <c r="CP35" s="111">
        <v>0</v>
      </c>
      <c r="CQ35" s="111">
        <v>0</v>
      </c>
      <c r="CR35" s="111">
        <v>0</v>
      </c>
      <c r="CS35" s="111">
        <v>0</v>
      </c>
      <c r="CT35" s="111">
        <v>0</v>
      </c>
      <c r="CU35" s="111">
        <v>0</v>
      </c>
      <c r="CV35" s="111">
        <v>0</v>
      </c>
      <c r="CW35" s="111">
        <v>0</v>
      </c>
      <c r="CX35" s="111">
        <v>0</v>
      </c>
      <c r="CY35" s="111">
        <v>0</v>
      </c>
      <c r="CZ35" s="111">
        <v>0</v>
      </c>
      <c r="DA35" s="111">
        <v>0</v>
      </c>
      <c r="DB35" s="111">
        <v>0</v>
      </c>
      <c r="DC35" s="111">
        <v>0</v>
      </c>
      <c r="DD35" s="111">
        <v>0</v>
      </c>
      <c r="DE35" s="111">
        <v>0</v>
      </c>
      <c r="DF35" s="111">
        <v>0</v>
      </c>
      <c r="DG35" s="111">
        <v>0</v>
      </c>
      <c r="DH35" s="111">
        <v>0</v>
      </c>
    </row>
    <row r="36" spans="1:112" ht="21.75" customHeight="1">
      <c r="A36" s="108"/>
      <c r="B36" s="108" t="s">
        <v>127</v>
      </c>
      <c r="C36" s="122"/>
      <c r="D36" s="120"/>
      <c r="E36" s="108" t="s">
        <v>401</v>
      </c>
      <c r="F36" s="111">
        <v>805.38</v>
      </c>
      <c r="G36" s="111">
        <v>505.38</v>
      </c>
      <c r="H36" s="121">
        <v>226.8</v>
      </c>
      <c r="I36" s="111">
        <v>33.48</v>
      </c>
      <c r="J36" s="111">
        <v>18.9</v>
      </c>
      <c r="K36" s="111">
        <v>0</v>
      </c>
      <c r="L36" s="111">
        <v>226.2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300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1">
        <v>0</v>
      </c>
      <c r="AO36" s="111">
        <v>0</v>
      </c>
      <c r="AP36" s="111">
        <v>0</v>
      </c>
      <c r="AQ36" s="111">
        <v>0</v>
      </c>
      <c r="AR36" s="111">
        <v>0</v>
      </c>
      <c r="AS36" s="111">
        <v>0</v>
      </c>
      <c r="AT36" s="111">
        <v>0</v>
      </c>
      <c r="AU36" s="111">
        <v>0</v>
      </c>
      <c r="AV36" s="111">
        <v>300</v>
      </c>
      <c r="AW36" s="111">
        <v>0</v>
      </c>
      <c r="AX36" s="111">
        <v>0</v>
      </c>
      <c r="AY36" s="111">
        <v>0</v>
      </c>
      <c r="AZ36" s="111">
        <v>0</v>
      </c>
      <c r="BA36" s="111">
        <v>0</v>
      </c>
      <c r="BB36" s="111">
        <v>0</v>
      </c>
      <c r="BC36" s="111">
        <v>0</v>
      </c>
      <c r="BD36" s="111">
        <v>0</v>
      </c>
      <c r="BE36" s="111">
        <v>0</v>
      </c>
      <c r="BF36" s="111">
        <v>0</v>
      </c>
      <c r="BG36" s="111">
        <v>0</v>
      </c>
      <c r="BH36" s="111">
        <v>0</v>
      </c>
      <c r="BI36" s="111">
        <v>0</v>
      </c>
      <c r="BJ36" s="111">
        <v>0</v>
      </c>
      <c r="BK36" s="111">
        <v>0</v>
      </c>
      <c r="BL36" s="111">
        <v>0</v>
      </c>
      <c r="BM36" s="111">
        <v>0</v>
      </c>
      <c r="BN36" s="111">
        <v>0</v>
      </c>
      <c r="BO36" s="111">
        <v>0</v>
      </c>
      <c r="BP36" s="111">
        <v>0</v>
      </c>
      <c r="BQ36" s="111">
        <v>0</v>
      </c>
      <c r="BR36" s="111">
        <v>0</v>
      </c>
      <c r="BS36" s="111">
        <v>0</v>
      </c>
      <c r="BT36" s="111">
        <v>0</v>
      </c>
      <c r="BU36" s="111">
        <v>0</v>
      </c>
      <c r="BV36" s="111">
        <v>0</v>
      </c>
      <c r="BW36" s="111">
        <v>0</v>
      </c>
      <c r="BX36" s="111">
        <v>0</v>
      </c>
      <c r="BY36" s="111">
        <v>0</v>
      </c>
      <c r="BZ36" s="111">
        <v>0</v>
      </c>
      <c r="CA36" s="111">
        <v>0</v>
      </c>
      <c r="CB36" s="111">
        <v>0</v>
      </c>
      <c r="CC36" s="111">
        <v>0</v>
      </c>
      <c r="CD36" s="111">
        <v>0</v>
      </c>
      <c r="CE36" s="111">
        <v>0</v>
      </c>
      <c r="CF36" s="111">
        <v>0</v>
      </c>
      <c r="CG36" s="111">
        <v>0</v>
      </c>
      <c r="CH36" s="111">
        <v>0</v>
      </c>
      <c r="CI36" s="111">
        <v>0</v>
      </c>
      <c r="CJ36" s="111">
        <v>0</v>
      </c>
      <c r="CK36" s="111">
        <v>0</v>
      </c>
      <c r="CL36" s="111">
        <v>0</v>
      </c>
      <c r="CM36" s="111">
        <v>0</v>
      </c>
      <c r="CN36" s="111">
        <v>0</v>
      </c>
      <c r="CO36" s="111">
        <v>0</v>
      </c>
      <c r="CP36" s="111">
        <v>0</v>
      </c>
      <c r="CQ36" s="111">
        <v>0</v>
      </c>
      <c r="CR36" s="111">
        <v>0</v>
      </c>
      <c r="CS36" s="111">
        <v>0</v>
      </c>
      <c r="CT36" s="111">
        <v>0</v>
      </c>
      <c r="CU36" s="111">
        <v>0</v>
      </c>
      <c r="CV36" s="111">
        <v>0</v>
      </c>
      <c r="CW36" s="111">
        <v>0</v>
      </c>
      <c r="CX36" s="111">
        <v>0</v>
      </c>
      <c r="CY36" s="111">
        <v>0</v>
      </c>
      <c r="CZ36" s="111">
        <v>0</v>
      </c>
      <c r="DA36" s="111">
        <v>0</v>
      </c>
      <c r="DB36" s="111">
        <v>0</v>
      </c>
      <c r="DC36" s="111">
        <v>0</v>
      </c>
      <c r="DD36" s="111">
        <v>0</v>
      </c>
      <c r="DE36" s="111">
        <v>0</v>
      </c>
      <c r="DF36" s="111">
        <v>0</v>
      </c>
      <c r="DG36" s="111">
        <v>0</v>
      </c>
      <c r="DH36" s="111">
        <v>0</v>
      </c>
    </row>
    <row r="37" spans="1:112" ht="21.75" customHeight="1">
      <c r="A37" s="108" t="s">
        <v>205</v>
      </c>
      <c r="B37" s="108" t="s">
        <v>390</v>
      </c>
      <c r="C37" s="122" t="s">
        <v>307</v>
      </c>
      <c r="D37" s="120" t="s">
        <v>221</v>
      </c>
      <c r="E37" s="108" t="s">
        <v>324</v>
      </c>
      <c r="F37" s="111">
        <v>805.38</v>
      </c>
      <c r="G37" s="111">
        <v>505.38</v>
      </c>
      <c r="H37" s="121">
        <v>226.8</v>
      </c>
      <c r="I37" s="111">
        <v>33.48</v>
      </c>
      <c r="J37" s="111">
        <v>18.9</v>
      </c>
      <c r="K37" s="111">
        <v>0</v>
      </c>
      <c r="L37" s="111">
        <v>226.2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300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1">
        <v>0</v>
      </c>
      <c r="AS37" s="111">
        <v>0</v>
      </c>
      <c r="AT37" s="111">
        <v>0</v>
      </c>
      <c r="AU37" s="111">
        <v>0</v>
      </c>
      <c r="AV37" s="111">
        <v>300</v>
      </c>
      <c r="AW37" s="111">
        <v>0</v>
      </c>
      <c r="AX37" s="111">
        <v>0</v>
      </c>
      <c r="AY37" s="111">
        <v>0</v>
      </c>
      <c r="AZ37" s="111">
        <v>0</v>
      </c>
      <c r="BA37" s="111">
        <v>0</v>
      </c>
      <c r="BB37" s="111">
        <v>0</v>
      </c>
      <c r="BC37" s="111">
        <v>0</v>
      </c>
      <c r="BD37" s="111">
        <v>0</v>
      </c>
      <c r="BE37" s="111">
        <v>0</v>
      </c>
      <c r="BF37" s="111">
        <v>0</v>
      </c>
      <c r="BG37" s="111">
        <v>0</v>
      </c>
      <c r="BH37" s="111">
        <v>0</v>
      </c>
      <c r="BI37" s="111">
        <v>0</v>
      </c>
      <c r="BJ37" s="111">
        <v>0</v>
      </c>
      <c r="BK37" s="111">
        <v>0</v>
      </c>
      <c r="BL37" s="111">
        <v>0</v>
      </c>
      <c r="BM37" s="111">
        <v>0</v>
      </c>
      <c r="BN37" s="111">
        <v>0</v>
      </c>
      <c r="BO37" s="111">
        <v>0</v>
      </c>
      <c r="BP37" s="111">
        <v>0</v>
      </c>
      <c r="BQ37" s="111">
        <v>0</v>
      </c>
      <c r="BR37" s="111">
        <v>0</v>
      </c>
      <c r="BS37" s="111">
        <v>0</v>
      </c>
      <c r="BT37" s="111">
        <v>0</v>
      </c>
      <c r="BU37" s="111">
        <v>0</v>
      </c>
      <c r="BV37" s="111">
        <v>0</v>
      </c>
      <c r="BW37" s="111">
        <v>0</v>
      </c>
      <c r="BX37" s="111">
        <v>0</v>
      </c>
      <c r="BY37" s="111">
        <v>0</v>
      </c>
      <c r="BZ37" s="111">
        <v>0</v>
      </c>
      <c r="CA37" s="111">
        <v>0</v>
      </c>
      <c r="CB37" s="111">
        <v>0</v>
      </c>
      <c r="CC37" s="111">
        <v>0</v>
      </c>
      <c r="CD37" s="111">
        <v>0</v>
      </c>
      <c r="CE37" s="111">
        <v>0</v>
      </c>
      <c r="CF37" s="111">
        <v>0</v>
      </c>
      <c r="CG37" s="111">
        <v>0</v>
      </c>
      <c r="CH37" s="111">
        <v>0</v>
      </c>
      <c r="CI37" s="111">
        <v>0</v>
      </c>
      <c r="CJ37" s="111">
        <v>0</v>
      </c>
      <c r="CK37" s="111">
        <v>0</v>
      </c>
      <c r="CL37" s="111">
        <v>0</v>
      </c>
      <c r="CM37" s="111">
        <v>0</v>
      </c>
      <c r="CN37" s="111">
        <v>0</v>
      </c>
      <c r="CO37" s="111">
        <v>0</v>
      </c>
      <c r="CP37" s="111">
        <v>0</v>
      </c>
      <c r="CQ37" s="111">
        <v>0</v>
      </c>
      <c r="CR37" s="111">
        <v>0</v>
      </c>
      <c r="CS37" s="111">
        <v>0</v>
      </c>
      <c r="CT37" s="111">
        <v>0</v>
      </c>
      <c r="CU37" s="111">
        <v>0</v>
      </c>
      <c r="CV37" s="111">
        <v>0</v>
      </c>
      <c r="CW37" s="111">
        <v>0</v>
      </c>
      <c r="CX37" s="111">
        <v>0</v>
      </c>
      <c r="CY37" s="111">
        <v>0</v>
      </c>
      <c r="CZ37" s="111">
        <v>0</v>
      </c>
      <c r="DA37" s="111">
        <v>0</v>
      </c>
      <c r="DB37" s="111">
        <v>0</v>
      </c>
      <c r="DC37" s="111">
        <v>0</v>
      </c>
      <c r="DD37" s="111">
        <v>0</v>
      </c>
      <c r="DE37" s="111">
        <v>0</v>
      </c>
      <c r="DF37" s="111">
        <v>0</v>
      </c>
      <c r="DG37" s="111">
        <v>0</v>
      </c>
      <c r="DH37" s="111">
        <v>0</v>
      </c>
    </row>
    <row r="38" spans="1:112" ht="21.75" customHeight="1">
      <c r="A38" s="108"/>
      <c r="B38" s="108" t="s">
        <v>156</v>
      </c>
      <c r="C38" s="122"/>
      <c r="D38" s="120"/>
      <c r="E38" s="108" t="s">
        <v>278</v>
      </c>
      <c r="F38" s="111">
        <v>3048</v>
      </c>
      <c r="G38" s="111">
        <v>0</v>
      </c>
      <c r="H38" s="12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111">
        <v>0</v>
      </c>
      <c r="AP38" s="111">
        <v>0</v>
      </c>
      <c r="AQ38" s="111">
        <v>0</v>
      </c>
      <c r="AR38" s="111">
        <v>0</v>
      </c>
      <c r="AS38" s="111">
        <v>0</v>
      </c>
      <c r="AT38" s="111">
        <v>0</v>
      </c>
      <c r="AU38" s="111">
        <v>0</v>
      </c>
      <c r="AV38" s="111">
        <v>0</v>
      </c>
      <c r="AW38" s="111">
        <v>3048</v>
      </c>
      <c r="AX38" s="111">
        <v>0</v>
      </c>
      <c r="AY38" s="111">
        <v>0</v>
      </c>
      <c r="AZ38" s="111">
        <v>0</v>
      </c>
      <c r="BA38" s="111">
        <v>0</v>
      </c>
      <c r="BB38" s="111">
        <v>0</v>
      </c>
      <c r="BC38" s="111">
        <v>3048</v>
      </c>
      <c r="BD38" s="111">
        <v>0</v>
      </c>
      <c r="BE38" s="111">
        <v>0</v>
      </c>
      <c r="BF38" s="111">
        <v>0</v>
      </c>
      <c r="BG38" s="111">
        <v>0</v>
      </c>
      <c r="BH38" s="111">
        <v>0</v>
      </c>
      <c r="BI38" s="111">
        <v>0</v>
      </c>
      <c r="BJ38" s="111">
        <v>0</v>
      </c>
      <c r="BK38" s="111">
        <v>0</v>
      </c>
      <c r="BL38" s="111">
        <v>0</v>
      </c>
      <c r="BM38" s="111">
        <v>0</v>
      </c>
      <c r="BN38" s="111">
        <v>0</v>
      </c>
      <c r="BO38" s="111">
        <v>0</v>
      </c>
      <c r="BP38" s="111">
        <v>0</v>
      </c>
      <c r="BQ38" s="111">
        <v>0</v>
      </c>
      <c r="BR38" s="111">
        <v>0</v>
      </c>
      <c r="BS38" s="111">
        <v>0</v>
      </c>
      <c r="BT38" s="111">
        <v>0</v>
      </c>
      <c r="BU38" s="111">
        <v>0</v>
      </c>
      <c r="BV38" s="111">
        <v>0</v>
      </c>
      <c r="BW38" s="111">
        <v>0</v>
      </c>
      <c r="BX38" s="111">
        <v>0</v>
      </c>
      <c r="BY38" s="111">
        <v>0</v>
      </c>
      <c r="BZ38" s="111">
        <v>0</v>
      </c>
      <c r="CA38" s="111">
        <v>0</v>
      </c>
      <c r="CB38" s="111">
        <v>0</v>
      </c>
      <c r="CC38" s="111">
        <v>0</v>
      </c>
      <c r="CD38" s="111">
        <v>0</v>
      </c>
      <c r="CE38" s="111">
        <v>0</v>
      </c>
      <c r="CF38" s="111">
        <v>0</v>
      </c>
      <c r="CG38" s="111">
        <v>0</v>
      </c>
      <c r="CH38" s="111">
        <v>0</v>
      </c>
      <c r="CI38" s="111">
        <v>0</v>
      </c>
      <c r="CJ38" s="111">
        <v>0</v>
      </c>
      <c r="CK38" s="111">
        <v>0</v>
      </c>
      <c r="CL38" s="111">
        <v>0</v>
      </c>
      <c r="CM38" s="111">
        <v>0</v>
      </c>
      <c r="CN38" s="111">
        <v>0</v>
      </c>
      <c r="CO38" s="111">
        <v>0</v>
      </c>
      <c r="CP38" s="111">
        <v>0</v>
      </c>
      <c r="CQ38" s="111">
        <v>0</v>
      </c>
      <c r="CR38" s="111">
        <v>0</v>
      </c>
      <c r="CS38" s="111">
        <v>0</v>
      </c>
      <c r="CT38" s="111">
        <v>0</v>
      </c>
      <c r="CU38" s="111">
        <v>0</v>
      </c>
      <c r="CV38" s="111">
        <v>0</v>
      </c>
      <c r="CW38" s="111">
        <v>0</v>
      </c>
      <c r="CX38" s="111">
        <v>0</v>
      </c>
      <c r="CY38" s="111">
        <v>0</v>
      </c>
      <c r="CZ38" s="111">
        <v>0</v>
      </c>
      <c r="DA38" s="111">
        <v>0</v>
      </c>
      <c r="DB38" s="111">
        <v>0</v>
      </c>
      <c r="DC38" s="111">
        <v>0</v>
      </c>
      <c r="DD38" s="111">
        <v>0</v>
      </c>
      <c r="DE38" s="111">
        <v>0</v>
      </c>
      <c r="DF38" s="111">
        <v>0</v>
      </c>
      <c r="DG38" s="111">
        <v>0</v>
      </c>
      <c r="DH38" s="111">
        <v>0</v>
      </c>
    </row>
    <row r="39" spans="1:112" ht="21.75" customHeight="1">
      <c r="A39" s="108" t="s">
        <v>205</v>
      </c>
      <c r="B39" s="108" t="s">
        <v>306</v>
      </c>
      <c r="C39" s="122" t="s">
        <v>209</v>
      </c>
      <c r="D39" s="120" t="s">
        <v>221</v>
      </c>
      <c r="E39" s="108" t="s">
        <v>234</v>
      </c>
      <c r="F39" s="111">
        <v>3048</v>
      </c>
      <c r="G39" s="111">
        <v>0</v>
      </c>
      <c r="H39" s="12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111">
        <v>0</v>
      </c>
      <c r="AP39" s="111">
        <v>0</v>
      </c>
      <c r="AQ39" s="111">
        <v>0</v>
      </c>
      <c r="AR39" s="111">
        <v>0</v>
      </c>
      <c r="AS39" s="111">
        <v>0</v>
      </c>
      <c r="AT39" s="111">
        <v>0</v>
      </c>
      <c r="AU39" s="111">
        <v>0</v>
      </c>
      <c r="AV39" s="111">
        <v>0</v>
      </c>
      <c r="AW39" s="111">
        <v>3048</v>
      </c>
      <c r="AX39" s="111">
        <v>0</v>
      </c>
      <c r="AY39" s="111">
        <v>0</v>
      </c>
      <c r="AZ39" s="111">
        <v>0</v>
      </c>
      <c r="BA39" s="111">
        <v>0</v>
      </c>
      <c r="BB39" s="111">
        <v>0</v>
      </c>
      <c r="BC39" s="111">
        <v>3048</v>
      </c>
      <c r="BD39" s="111">
        <v>0</v>
      </c>
      <c r="BE39" s="111">
        <v>0</v>
      </c>
      <c r="BF39" s="111">
        <v>0</v>
      </c>
      <c r="BG39" s="111">
        <v>0</v>
      </c>
      <c r="BH39" s="111">
        <v>0</v>
      </c>
      <c r="BI39" s="111">
        <v>0</v>
      </c>
      <c r="BJ39" s="111">
        <v>0</v>
      </c>
      <c r="BK39" s="111">
        <v>0</v>
      </c>
      <c r="BL39" s="111">
        <v>0</v>
      </c>
      <c r="BM39" s="111">
        <v>0</v>
      </c>
      <c r="BN39" s="111">
        <v>0</v>
      </c>
      <c r="BO39" s="111">
        <v>0</v>
      </c>
      <c r="BP39" s="111">
        <v>0</v>
      </c>
      <c r="BQ39" s="111">
        <v>0</v>
      </c>
      <c r="BR39" s="111">
        <v>0</v>
      </c>
      <c r="BS39" s="111">
        <v>0</v>
      </c>
      <c r="BT39" s="111">
        <v>0</v>
      </c>
      <c r="BU39" s="111">
        <v>0</v>
      </c>
      <c r="BV39" s="111">
        <v>0</v>
      </c>
      <c r="BW39" s="111">
        <v>0</v>
      </c>
      <c r="BX39" s="111">
        <v>0</v>
      </c>
      <c r="BY39" s="111">
        <v>0</v>
      </c>
      <c r="BZ39" s="111">
        <v>0</v>
      </c>
      <c r="CA39" s="111">
        <v>0</v>
      </c>
      <c r="CB39" s="111">
        <v>0</v>
      </c>
      <c r="CC39" s="111">
        <v>0</v>
      </c>
      <c r="CD39" s="111">
        <v>0</v>
      </c>
      <c r="CE39" s="111">
        <v>0</v>
      </c>
      <c r="CF39" s="111">
        <v>0</v>
      </c>
      <c r="CG39" s="111">
        <v>0</v>
      </c>
      <c r="CH39" s="111">
        <v>0</v>
      </c>
      <c r="CI39" s="111">
        <v>0</v>
      </c>
      <c r="CJ39" s="111">
        <v>0</v>
      </c>
      <c r="CK39" s="111">
        <v>0</v>
      </c>
      <c r="CL39" s="111">
        <v>0</v>
      </c>
      <c r="CM39" s="111">
        <v>0</v>
      </c>
      <c r="CN39" s="111">
        <v>0</v>
      </c>
      <c r="CO39" s="111">
        <v>0</v>
      </c>
      <c r="CP39" s="111">
        <v>0</v>
      </c>
      <c r="CQ39" s="111">
        <v>0</v>
      </c>
      <c r="CR39" s="111">
        <v>0</v>
      </c>
      <c r="CS39" s="111">
        <v>0</v>
      </c>
      <c r="CT39" s="111">
        <v>0</v>
      </c>
      <c r="CU39" s="111">
        <v>0</v>
      </c>
      <c r="CV39" s="111">
        <v>0</v>
      </c>
      <c r="CW39" s="111">
        <v>0</v>
      </c>
      <c r="CX39" s="111">
        <v>0</v>
      </c>
      <c r="CY39" s="111">
        <v>0</v>
      </c>
      <c r="CZ39" s="111">
        <v>0</v>
      </c>
      <c r="DA39" s="111">
        <v>0</v>
      </c>
      <c r="DB39" s="111">
        <v>0</v>
      </c>
      <c r="DC39" s="111">
        <v>0</v>
      </c>
      <c r="DD39" s="111">
        <v>0</v>
      </c>
      <c r="DE39" s="111">
        <v>0</v>
      </c>
      <c r="DF39" s="111">
        <v>0</v>
      </c>
      <c r="DG39" s="111">
        <v>0</v>
      </c>
      <c r="DH39" s="111">
        <v>0</v>
      </c>
    </row>
    <row r="40" spans="1:112" ht="21.75" customHeight="1">
      <c r="A40" s="108"/>
      <c r="B40" s="108" t="s">
        <v>159</v>
      </c>
      <c r="C40" s="122"/>
      <c r="D40" s="120"/>
      <c r="E40" s="108" t="s">
        <v>372</v>
      </c>
      <c r="F40" s="111">
        <v>48</v>
      </c>
      <c r="G40" s="111">
        <v>0</v>
      </c>
      <c r="H40" s="12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0</v>
      </c>
      <c r="AL40" s="111">
        <v>0</v>
      </c>
      <c r="AM40" s="111">
        <v>0</v>
      </c>
      <c r="AN40" s="111">
        <v>0</v>
      </c>
      <c r="AO40" s="111">
        <v>0</v>
      </c>
      <c r="AP40" s="111">
        <v>0</v>
      </c>
      <c r="AQ40" s="111">
        <v>0</v>
      </c>
      <c r="AR40" s="111">
        <v>0</v>
      </c>
      <c r="AS40" s="111">
        <v>0</v>
      </c>
      <c r="AT40" s="111">
        <v>0</v>
      </c>
      <c r="AU40" s="111">
        <v>0</v>
      </c>
      <c r="AV40" s="111">
        <v>0</v>
      </c>
      <c r="AW40" s="111">
        <v>48</v>
      </c>
      <c r="AX40" s="111">
        <v>0</v>
      </c>
      <c r="AY40" s="111">
        <v>0</v>
      </c>
      <c r="AZ40" s="111">
        <v>0</v>
      </c>
      <c r="BA40" s="111">
        <v>0</v>
      </c>
      <c r="BB40" s="111">
        <v>0</v>
      </c>
      <c r="BC40" s="111">
        <v>48</v>
      </c>
      <c r="BD40" s="111">
        <v>0</v>
      </c>
      <c r="BE40" s="111">
        <v>0</v>
      </c>
      <c r="BF40" s="111">
        <v>0</v>
      </c>
      <c r="BG40" s="111">
        <v>0</v>
      </c>
      <c r="BH40" s="111">
        <v>0</v>
      </c>
      <c r="BI40" s="111">
        <v>0</v>
      </c>
      <c r="BJ40" s="111">
        <v>0</v>
      </c>
      <c r="BK40" s="111">
        <v>0</v>
      </c>
      <c r="BL40" s="111">
        <v>0</v>
      </c>
      <c r="BM40" s="111">
        <v>0</v>
      </c>
      <c r="BN40" s="111">
        <v>0</v>
      </c>
      <c r="BO40" s="111">
        <v>0</v>
      </c>
      <c r="BP40" s="111">
        <v>0</v>
      </c>
      <c r="BQ40" s="111">
        <v>0</v>
      </c>
      <c r="BR40" s="111">
        <v>0</v>
      </c>
      <c r="BS40" s="111">
        <v>0</v>
      </c>
      <c r="BT40" s="111">
        <v>0</v>
      </c>
      <c r="BU40" s="111">
        <v>0</v>
      </c>
      <c r="BV40" s="111">
        <v>0</v>
      </c>
      <c r="BW40" s="111">
        <v>0</v>
      </c>
      <c r="BX40" s="111">
        <v>0</v>
      </c>
      <c r="BY40" s="111">
        <v>0</v>
      </c>
      <c r="BZ40" s="111">
        <v>0</v>
      </c>
      <c r="CA40" s="111">
        <v>0</v>
      </c>
      <c r="CB40" s="111">
        <v>0</v>
      </c>
      <c r="CC40" s="111">
        <v>0</v>
      </c>
      <c r="CD40" s="111">
        <v>0</v>
      </c>
      <c r="CE40" s="111">
        <v>0</v>
      </c>
      <c r="CF40" s="111">
        <v>0</v>
      </c>
      <c r="CG40" s="111">
        <v>0</v>
      </c>
      <c r="CH40" s="111">
        <v>0</v>
      </c>
      <c r="CI40" s="111">
        <v>0</v>
      </c>
      <c r="CJ40" s="111">
        <v>0</v>
      </c>
      <c r="CK40" s="111">
        <v>0</v>
      </c>
      <c r="CL40" s="111">
        <v>0</v>
      </c>
      <c r="CM40" s="111">
        <v>0</v>
      </c>
      <c r="CN40" s="111">
        <v>0</v>
      </c>
      <c r="CO40" s="111">
        <v>0</v>
      </c>
      <c r="CP40" s="111">
        <v>0</v>
      </c>
      <c r="CQ40" s="111">
        <v>0</v>
      </c>
      <c r="CR40" s="111">
        <v>0</v>
      </c>
      <c r="CS40" s="111">
        <v>0</v>
      </c>
      <c r="CT40" s="111">
        <v>0</v>
      </c>
      <c r="CU40" s="111">
        <v>0</v>
      </c>
      <c r="CV40" s="111">
        <v>0</v>
      </c>
      <c r="CW40" s="111">
        <v>0</v>
      </c>
      <c r="CX40" s="111">
        <v>0</v>
      </c>
      <c r="CY40" s="111">
        <v>0</v>
      </c>
      <c r="CZ40" s="111">
        <v>0</v>
      </c>
      <c r="DA40" s="111">
        <v>0</v>
      </c>
      <c r="DB40" s="111">
        <v>0</v>
      </c>
      <c r="DC40" s="111">
        <v>0</v>
      </c>
      <c r="DD40" s="111">
        <v>0</v>
      </c>
      <c r="DE40" s="111">
        <v>0</v>
      </c>
      <c r="DF40" s="111">
        <v>0</v>
      </c>
      <c r="DG40" s="111">
        <v>0</v>
      </c>
      <c r="DH40" s="111">
        <v>0</v>
      </c>
    </row>
    <row r="41" spans="1:112" ht="21.75" customHeight="1">
      <c r="A41" s="108" t="s">
        <v>205</v>
      </c>
      <c r="B41" s="108" t="s">
        <v>310</v>
      </c>
      <c r="C41" s="122" t="s">
        <v>209</v>
      </c>
      <c r="D41" s="120" t="s">
        <v>221</v>
      </c>
      <c r="E41" s="108" t="s">
        <v>315</v>
      </c>
      <c r="F41" s="111">
        <v>48</v>
      </c>
      <c r="G41" s="111">
        <v>0</v>
      </c>
      <c r="H41" s="12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1">
        <v>0</v>
      </c>
      <c r="AS41" s="111">
        <v>0</v>
      </c>
      <c r="AT41" s="111">
        <v>0</v>
      </c>
      <c r="AU41" s="111">
        <v>0</v>
      </c>
      <c r="AV41" s="111">
        <v>0</v>
      </c>
      <c r="AW41" s="111">
        <v>48</v>
      </c>
      <c r="AX41" s="111">
        <v>0</v>
      </c>
      <c r="AY41" s="111">
        <v>0</v>
      </c>
      <c r="AZ41" s="111">
        <v>0</v>
      </c>
      <c r="BA41" s="111">
        <v>0</v>
      </c>
      <c r="BB41" s="111">
        <v>0</v>
      </c>
      <c r="BC41" s="111">
        <v>48</v>
      </c>
      <c r="BD41" s="111">
        <v>0</v>
      </c>
      <c r="BE41" s="111">
        <v>0</v>
      </c>
      <c r="BF41" s="111">
        <v>0</v>
      </c>
      <c r="BG41" s="111">
        <v>0</v>
      </c>
      <c r="BH41" s="111">
        <v>0</v>
      </c>
      <c r="BI41" s="111">
        <v>0</v>
      </c>
      <c r="BJ41" s="111">
        <v>0</v>
      </c>
      <c r="BK41" s="111">
        <v>0</v>
      </c>
      <c r="BL41" s="111">
        <v>0</v>
      </c>
      <c r="BM41" s="111">
        <v>0</v>
      </c>
      <c r="BN41" s="111">
        <v>0</v>
      </c>
      <c r="BO41" s="111">
        <v>0</v>
      </c>
      <c r="BP41" s="111">
        <v>0</v>
      </c>
      <c r="BQ41" s="111">
        <v>0</v>
      </c>
      <c r="BR41" s="111">
        <v>0</v>
      </c>
      <c r="BS41" s="111">
        <v>0</v>
      </c>
      <c r="BT41" s="111">
        <v>0</v>
      </c>
      <c r="BU41" s="111">
        <v>0</v>
      </c>
      <c r="BV41" s="111">
        <v>0</v>
      </c>
      <c r="BW41" s="111">
        <v>0</v>
      </c>
      <c r="BX41" s="111">
        <v>0</v>
      </c>
      <c r="BY41" s="111">
        <v>0</v>
      </c>
      <c r="BZ41" s="111">
        <v>0</v>
      </c>
      <c r="CA41" s="111">
        <v>0</v>
      </c>
      <c r="CB41" s="111">
        <v>0</v>
      </c>
      <c r="CC41" s="111">
        <v>0</v>
      </c>
      <c r="CD41" s="111">
        <v>0</v>
      </c>
      <c r="CE41" s="111">
        <v>0</v>
      </c>
      <c r="CF41" s="111">
        <v>0</v>
      </c>
      <c r="CG41" s="111">
        <v>0</v>
      </c>
      <c r="CH41" s="111">
        <v>0</v>
      </c>
      <c r="CI41" s="111">
        <v>0</v>
      </c>
      <c r="CJ41" s="111">
        <v>0</v>
      </c>
      <c r="CK41" s="111">
        <v>0</v>
      </c>
      <c r="CL41" s="111">
        <v>0</v>
      </c>
      <c r="CM41" s="111">
        <v>0</v>
      </c>
      <c r="CN41" s="111">
        <v>0</v>
      </c>
      <c r="CO41" s="111">
        <v>0</v>
      </c>
      <c r="CP41" s="111">
        <v>0</v>
      </c>
      <c r="CQ41" s="111">
        <v>0</v>
      </c>
      <c r="CR41" s="111">
        <v>0</v>
      </c>
      <c r="CS41" s="111">
        <v>0</v>
      </c>
      <c r="CT41" s="111">
        <v>0</v>
      </c>
      <c r="CU41" s="111">
        <v>0</v>
      </c>
      <c r="CV41" s="111">
        <v>0</v>
      </c>
      <c r="CW41" s="111">
        <v>0</v>
      </c>
      <c r="CX41" s="111">
        <v>0</v>
      </c>
      <c r="CY41" s="111">
        <v>0</v>
      </c>
      <c r="CZ41" s="111">
        <v>0</v>
      </c>
      <c r="DA41" s="111">
        <v>0</v>
      </c>
      <c r="DB41" s="111">
        <v>0</v>
      </c>
      <c r="DC41" s="111">
        <v>0</v>
      </c>
      <c r="DD41" s="111">
        <v>0</v>
      </c>
      <c r="DE41" s="111">
        <v>0</v>
      </c>
      <c r="DF41" s="111">
        <v>0</v>
      </c>
      <c r="DG41" s="111">
        <v>0</v>
      </c>
      <c r="DH41" s="111">
        <v>0</v>
      </c>
    </row>
    <row r="42" spans="1:112" ht="21.75" customHeight="1">
      <c r="A42" s="108" t="s">
        <v>171</v>
      </c>
      <c r="B42" s="108"/>
      <c r="C42" s="122"/>
      <c r="D42" s="120"/>
      <c r="E42" s="108" t="s">
        <v>34</v>
      </c>
      <c r="F42" s="111">
        <v>1836.84</v>
      </c>
      <c r="G42" s="111">
        <v>1348.84</v>
      </c>
      <c r="H42" s="121">
        <v>279.84</v>
      </c>
      <c r="I42" s="111">
        <v>259.2</v>
      </c>
      <c r="J42" s="111">
        <v>23.32</v>
      </c>
      <c r="K42" s="111">
        <v>0</v>
      </c>
      <c r="L42" s="111">
        <v>0</v>
      </c>
      <c r="M42" s="111">
        <v>0</v>
      </c>
      <c r="N42" s="111">
        <v>0</v>
      </c>
      <c r="O42" s="111">
        <v>786.48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488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1">
        <v>0</v>
      </c>
      <c r="AS42" s="111">
        <v>0</v>
      </c>
      <c r="AT42" s="111">
        <v>78</v>
      </c>
      <c r="AU42" s="111">
        <v>0</v>
      </c>
      <c r="AV42" s="111">
        <v>410</v>
      </c>
      <c r="AW42" s="111">
        <v>0</v>
      </c>
      <c r="AX42" s="111">
        <v>0</v>
      </c>
      <c r="AY42" s="111">
        <v>0</v>
      </c>
      <c r="AZ42" s="111">
        <v>0</v>
      </c>
      <c r="BA42" s="111">
        <v>0</v>
      </c>
      <c r="BB42" s="111">
        <v>0</v>
      </c>
      <c r="BC42" s="111">
        <v>0</v>
      </c>
      <c r="BD42" s="111">
        <v>0</v>
      </c>
      <c r="BE42" s="111">
        <v>0</v>
      </c>
      <c r="BF42" s="111">
        <v>0</v>
      </c>
      <c r="BG42" s="111">
        <v>0</v>
      </c>
      <c r="BH42" s="111">
        <v>0</v>
      </c>
      <c r="BI42" s="111">
        <v>0</v>
      </c>
      <c r="BJ42" s="111">
        <v>0</v>
      </c>
      <c r="BK42" s="111">
        <v>0</v>
      </c>
      <c r="BL42" s="111">
        <v>0</v>
      </c>
      <c r="BM42" s="111">
        <v>0</v>
      </c>
      <c r="BN42" s="111">
        <v>0</v>
      </c>
      <c r="BO42" s="111">
        <v>0</v>
      </c>
      <c r="BP42" s="111">
        <v>0</v>
      </c>
      <c r="BQ42" s="111">
        <v>0</v>
      </c>
      <c r="BR42" s="111">
        <v>0</v>
      </c>
      <c r="BS42" s="111">
        <v>0</v>
      </c>
      <c r="BT42" s="111">
        <v>0</v>
      </c>
      <c r="BU42" s="111">
        <v>0</v>
      </c>
      <c r="BV42" s="111">
        <v>0</v>
      </c>
      <c r="BW42" s="111">
        <v>0</v>
      </c>
      <c r="BX42" s="111">
        <v>0</v>
      </c>
      <c r="BY42" s="111">
        <v>0</v>
      </c>
      <c r="BZ42" s="111">
        <v>0</v>
      </c>
      <c r="CA42" s="111">
        <v>0</v>
      </c>
      <c r="CB42" s="111">
        <v>0</v>
      </c>
      <c r="CC42" s="111">
        <v>0</v>
      </c>
      <c r="CD42" s="111">
        <v>0</v>
      </c>
      <c r="CE42" s="111">
        <v>0</v>
      </c>
      <c r="CF42" s="111">
        <v>0</v>
      </c>
      <c r="CG42" s="111">
        <v>0</v>
      </c>
      <c r="CH42" s="111">
        <v>0</v>
      </c>
      <c r="CI42" s="111">
        <v>0</v>
      </c>
      <c r="CJ42" s="111">
        <v>0</v>
      </c>
      <c r="CK42" s="111">
        <v>0</v>
      </c>
      <c r="CL42" s="111">
        <v>0</v>
      </c>
      <c r="CM42" s="111">
        <v>0</v>
      </c>
      <c r="CN42" s="111">
        <v>0</v>
      </c>
      <c r="CO42" s="111">
        <v>0</v>
      </c>
      <c r="CP42" s="111">
        <v>0</v>
      </c>
      <c r="CQ42" s="111">
        <v>0</v>
      </c>
      <c r="CR42" s="111">
        <v>0</v>
      </c>
      <c r="CS42" s="111">
        <v>0</v>
      </c>
      <c r="CT42" s="111">
        <v>0</v>
      </c>
      <c r="CU42" s="111">
        <v>0</v>
      </c>
      <c r="CV42" s="111">
        <v>0</v>
      </c>
      <c r="CW42" s="111">
        <v>0</v>
      </c>
      <c r="CX42" s="111">
        <v>0</v>
      </c>
      <c r="CY42" s="111">
        <v>0</v>
      </c>
      <c r="CZ42" s="111">
        <v>0</v>
      </c>
      <c r="DA42" s="111">
        <v>0</v>
      </c>
      <c r="DB42" s="111">
        <v>0</v>
      </c>
      <c r="DC42" s="111">
        <v>0</v>
      </c>
      <c r="DD42" s="111">
        <v>0</v>
      </c>
      <c r="DE42" s="111">
        <v>0</v>
      </c>
      <c r="DF42" s="111">
        <v>0</v>
      </c>
      <c r="DG42" s="111">
        <v>0</v>
      </c>
      <c r="DH42" s="111">
        <v>0</v>
      </c>
    </row>
    <row r="43" spans="1:112" ht="21.75" customHeight="1">
      <c r="A43" s="108"/>
      <c r="B43" s="108" t="s">
        <v>104</v>
      </c>
      <c r="C43" s="122"/>
      <c r="D43" s="120"/>
      <c r="E43" s="108" t="s">
        <v>336</v>
      </c>
      <c r="F43" s="111">
        <v>1050.36</v>
      </c>
      <c r="G43" s="111">
        <v>562.36</v>
      </c>
      <c r="H43" s="121">
        <v>279.84</v>
      </c>
      <c r="I43" s="111">
        <v>259.2</v>
      </c>
      <c r="J43" s="111">
        <v>23.32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488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78</v>
      </c>
      <c r="AU43" s="111">
        <v>0</v>
      </c>
      <c r="AV43" s="111">
        <v>410</v>
      </c>
      <c r="AW43" s="111">
        <v>0</v>
      </c>
      <c r="AX43" s="111">
        <v>0</v>
      </c>
      <c r="AY43" s="111">
        <v>0</v>
      </c>
      <c r="AZ43" s="111">
        <v>0</v>
      </c>
      <c r="BA43" s="111">
        <v>0</v>
      </c>
      <c r="BB43" s="111">
        <v>0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111">
        <v>0</v>
      </c>
      <c r="BK43" s="111">
        <v>0</v>
      </c>
      <c r="BL43" s="111">
        <v>0</v>
      </c>
      <c r="BM43" s="111">
        <v>0</v>
      </c>
      <c r="BN43" s="111">
        <v>0</v>
      </c>
      <c r="BO43" s="111">
        <v>0</v>
      </c>
      <c r="BP43" s="111">
        <v>0</v>
      </c>
      <c r="BQ43" s="111">
        <v>0</v>
      </c>
      <c r="BR43" s="111">
        <v>0</v>
      </c>
      <c r="BS43" s="111">
        <v>0</v>
      </c>
      <c r="BT43" s="111">
        <v>0</v>
      </c>
      <c r="BU43" s="111">
        <v>0</v>
      </c>
      <c r="BV43" s="111">
        <v>0</v>
      </c>
      <c r="BW43" s="111">
        <v>0</v>
      </c>
      <c r="BX43" s="111">
        <v>0</v>
      </c>
      <c r="BY43" s="111">
        <v>0</v>
      </c>
      <c r="BZ43" s="111">
        <v>0</v>
      </c>
      <c r="CA43" s="111">
        <v>0</v>
      </c>
      <c r="CB43" s="111">
        <v>0</v>
      </c>
      <c r="CC43" s="111">
        <v>0</v>
      </c>
      <c r="CD43" s="111">
        <v>0</v>
      </c>
      <c r="CE43" s="111">
        <v>0</v>
      </c>
      <c r="CF43" s="111">
        <v>0</v>
      </c>
      <c r="CG43" s="111">
        <v>0</v>
      </c>
      <c r="CH43" s="111">
        <v>0</v>
      </c>
      <c r="CI43" s="111">
        <v>0</v>
      </c>
      <c r="CJ43" s="111">
        <v>0</v>
      </c>
      <c r="CK43" s="111">
        <v>0</v>
      </c>
      <c r="CL43" s="111">
        <v>0</v>
      </c>
      <c r="CM43" s="111">
        <v>0</v>
      </c>
      <c r="CN43" s="111">
        <v>0</v>
      </c>
      <c r="CO43" s="111">
        <v>0</v>
      </c>
      <c r="CP43" s="111">
        <v>0</v>
      </c>
      <c r="CQ43" s="111">
        <v>0</v>
      </c>
      <c r="CR43" s="111">
        <v>0</v>
      </c>
      <c r="CS43" s="111">
        <v>0</v>
      </c>
      <c r="CT43" s="111">
        <v>0</v>
      </c>
      <c r="CU43" s="111">
        <v>0</v>
      </c>
      <c r="CV43" s="111">
        <v>0</v>
      </c>
      <c r="CW43" s="111">
        <v>0</v>
      </c>
      <c r="CX43" s="111">
        <v>0</v>
      </c>
      <c r="CY43" s="111">
        <v>0</v>
      </c>
      <c r="CZ43" s="111">
        <v>0</v>
      </c>
      <c r="DA43" s="111">
        <v>0</v>
      </c>
      <c r="DB43" s="111">
        <v>0</v>
      </c>
      <c r="DC43" s="111">
        <v>0</v>
      </c>
      <c r="DD43" s="111">
        <v>0</v>
      </c>
      <c r="DE43" s="111">
        <v>0</v>
      </c>
      <c r="DF43" s="111">
        <v>0</v>
      </c>
      <c r="DG43" s="111">
        <v>0</v>
      </c>
      <c r="DH43" s="111">
        <v>0</v>
      </c>
    </row>
    <row r="44" spans="1:112" ht="21.75" customHeight="1">
      <c r="A44" s="108" t="s">
        <v>339</v>
      </c>
      <c r="B44" s="108" t="s">
        <v>362</v>
      </c>
      <c r="C44" s="122" t="s">
        <v>342</v>
      </c>
      <c r="D44" s="120" t="s">
        <v>221</v>
      </c>
      <c r="E44" s="108" t="s">
        <v>406</v>
      </c>
      <c r="F44" s="111">
        <v>640.36</v>
      </c>
      <c r="G44" s="111">
        <v>562.36</v>
      </c>
      <c r="H44" s="121">
        <v>279.84</v>
      </c>
      <c r="I44" s="111">
        <v>259.2</v>
      </c>
      <c r="J44" s="111">
        <v>23.32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78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78</v>
      </c>
      <c r="AU44" s="111">
        <v>0</v>
      </c>
      <c r="AV44" s="111">
        <v>0</v>
      </c>
      <c r="AW44" s="111">
        <v>0</v>
      </c>
      <c r="AX44" s="111">
        <v>0</v>
      </c>
      <c r="AY44" s="111">
        <v>0</v>
      </c>
      <c r="AZ44" s="111">
        <v>0</v>
      </c>
      <c r="BA44" s="111">
        <v>0</v>
      </c>
      <c r="BB44" s="111">
        <v>0</v>
      </c>
      <c r="BC44" s="111">
        <v>0</v>
      </c>
      <c r="BD44" s="111">
        <v>0</v>
      </c>
      <c r="BE44" s="111">
        <v>0</v>
      </c>
      <c r="BF44" s="111">
        <v>0</v>
      </c>
      <c r="BG44" s="111">
        <v>0</v>
      </c>
      <c r="BH44" s="111">
        <v>0</v>
      </c>
      <c r="BI44" s="111">
        <v>0</v>
      </c>
      <c r="BJ44" s="111">
        <v>0</v>
      </c>
      <c r="BK44" s="111">
        <v>0</v>
      </c>
      <c r="BL44" s="111">
        <v>0</v>
      </c>
      <c r="BM44" s="111">
        <v>0</v>
      </c>
      <c r="BN44" s="111">
        <v>0</v>
      </c>
      <c r="BO44" s="111">
        <v>0</v>
      </c>
      <c r="BP44" s="111">
        <v>0</v>
      </c>
      <c r="BQ44" s="111">
        <v>0</v>
      </c>
      <c r="BR44" s="111">
        <v>0</v>
      </c>
      <c r="BS44" s="111">
        <v>0</v>
      </c>
      <c r="BT44" s="111">
        <v>0</v>
      </c>
      <c r="BU44" s="111">
        <v>0</v>
      </c>
      <c r="BV44" s="111">
        <v>0</v>
      </c>
      <c r="BW44" s="111">
        <v>0</v>
      </c>
      <c r="BX44" s="111">
        <v>0</v>
      </c>
      <c r="BY44" s="111">
        <v>0</v>
      </c>
      <c r="BZ44" s="111">
        <v>0</v>
      </c>
      <c r="CA44" s="111">
        <v>0</v>
      </c>
      <c r="CB44" s="111">
        <v>0</v>
      </c>
      <c r="CC44" s="111">
        <v>0</v>
      </c>
      <c r="CD44" s="111">
        <v>0</v>
      </c>
      <c r="CE44" s="111">
        <v>0</v>
      </c>
      <c r="CF44" s="111">
        <v>0</v>
      </c>
      <c r="CG44" s="111">
        <v>0</v>
      </c>
      <c r="CH44" s="111">
        <v>0</v>
      </c>
      <c r="CI44" s="111">
        <v>0</v>
      </c>
      <c r="CJ44" s="111">
        <v>0</v>
      </c>
      <c r="CK44" s="111">
        <v>0</v>
      </c>
      <c r="CL44" s="111">
        <v>0</v>
      </c>
      <c r="CM44" s="111">
        <v>0</v>
      </c>
      <c r="CN44" s="111">
        <v>0</v>
      </c>
      <c r="CO44" s="111">
        <v>0</v>
      </c>
      <c r="CP44" s="111">
        <v>0</v>
      </c>
      <c r="CQ44" s="111">
        <v>0</v>
      </c>
      <c r="CR44" s="111">
        <v>0</v>
      </c>
      <c r="CS44" s="111">
        <v>0</v>
      </c>
      <c r="CT44" s="111">
        <v>0</v>
      </c>
      <c r="CU44" s="111">
        <v>0</v>
      </c>
      <c r="CV44" s="111">
        <v>0</v>
      </c>
      <c r="CW44" s="111">
        <v>0</v>
      </c>
      <c r="CX44" s="111">
        <v>0</v>
      </c>
      <c r="CY44" s="111">
        <v>0</v>
      </c>
      <c r="CZ44" s="111">
        <v>0</v>
      </c>
      <c r="DA44" s="111">
        <v>0</v>
      </c>
      <c r="DB44" s="111">
        <v>0</v>
      </c>
      <c r="DC44" s="111">
        <v>0</v>
      </c>
      <c r="DD44" s="111">
        <v>0</v>
      </c>
      <c r="DE44" s="111">
        <v>0</v>
      </c>
      <c r="DF44" s="111">
        <v>0</v>
      </c>
      <c r="DG44" s="111">
        <v>0</v>
      </c>
      <c r="DH44" s="111">
        <v>0</v>
      </c>
    </row>
    <row r="45" spans="1:112" ht="21.75" customHeight="1">
      <c r="A45" s="108" t="s">
        <v>339</v>
      </c>
      <c r="B45" s="108" t="s">
        <v>362</v>
      </c>
      <c r="C45" s="122" t="s">
        <v>26</v>
      </c>
      <c r="D45" s="120" t="s">
        <v>221</v>
      </c>
      <c r="E45" s="108" t="s">
        <v>282</v>
      </c>
      <c r="F45" s="111">
        <v>410</v>
      </c>
      <c r="G45" s="111">
        <v>0</v>
      </c>
      <c r="H45" s="12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410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1">
        <v>0</v>
      </c>
      <c r="AS45" s="111">
        <v>0</v>
      </c>
      <c r="AT45" s="111">
        <v>0</v>
      </c>
      <c r="AU45" s="111">
        <v>0</v>
      </c>
      <c r="AV45" s="111">
        <v>410</v>
      </c>
      <c r="AW45" s="111">
        <v>0</v>
      </c>
      <c r="AX45" s="111">
        <v>0</v>
      </c>
      <c r="AY45" s="111">
        <v>0</v>
      </c>
      <c r="AZ45" s="111">
        <v>0</v>
      </c>
      <c r="BA45" s="111">
        <v>0</v>
      </c>
      <c r="BB45" s="111">
        <v>0</v>
      </c>
      <c r="BC45" s="111">
        <v>0</v>
      </c>
      <c r="BD45" s="111">
        <v>0</v>
      </c>
      <c r="BE45" s="111">
        <v>0</v>
      </c>
      <c r="BF45" s="111">
        <v>0</v>
      </c>
      <c r="BG45" s="111">
        <v>0</v>
      </c>
      <c r="BH45" s="111">
        <v>0</v>
      </c>
      <c r="BI45" s="111">
        <v>0</v>
      </c>
      <c r="BJ45" s="111">
        <v>0</v>
      </c>
      <c r="BK45" s="111">
        <v>0</v>
      </c>
      <c r="BL45" s="111">
        <v>0</v>
      </c>
      <c r="BM45" s="111">
        <v>0</v>
      </c>
      <c r="BN45" s="111">
        <v>0</v>
      </c>
      <c r="BO45" s="111">
        <v>0</v>
      </c>
      <c r="BP45" s="111">
        <v>0</v>
      </c>
      <c r="BQ45" s="111">
        <v>0</v>
      </c>
      <c r="BR45" s="111">
        <v>0</v>
      </c>
      <c r="BS45" s="111">
        <v>0</v>
      </c>
      <c r="BT45" s="111">
        <v>0</v>
      </c>
      <c r="BU45" s="111">
        <v>0</v>
      </c>
      <c r="BV45" s="111">
        <v>0</v>
      </c>
      <c r="BW45" s="111">
        <v>0</v>
      </c>
      <c r="BX45" s="111">
        <v>0</v>
      </c>
      <c r="BY45" s="111">
        <v>0</v>
      </c>
      <c r="BZ45" s="111">
        <v>0</v>
      </c>
      <c r="CA45" s="111">
        <v>0</v>
      </c>
      <c r="CB45" s="111">
        <v>0</v>
      </c>
      <c r="CC45" s="111">
        <v>0</v>
      </c>
      <c r="CD45" s="111">
        <v>0</v>
      </c>
      <c r="CE45" s="111">
        <v>0</v>
      </c>
      <c r="CF45" s="111">
        <v>0</v>
      </c>
      <c r="CG45" s="111">
        <v>0</v>
      </c>
      <c r="CH45" s="111">
        <v>0</v>
      </c>
      <c r="CI45" s="111">
        <v>0</v>
      </c>
      <c r="CJ45" s="111">
        <v>0</v>
      </c>
      <c r="CK45" s="111">
        <v>0</v>
      </c>
      <c r="CL45" s="111">
        <v>0</v>
      </c>
      <c r="CM45" s="111">
        <v>0</v>
      </c>
      <c r="CN45" s="111">
        <v>0</v>
      </c>
      <c r="CO45" s="111">
        <v>0</v>
      </c>
      <c r="CP45" s="111">
        <v>0</v>
      </c>
      <c r="CQ45" s="111">
        <v>0</v>
      </c>
      <c r="CR45" s="111">
        <v>0</v>
      </c>
      <c r="CS45" s="111">
        <v>0</v>
      </c>
      <c r="CT45" s="111">
        <v>0</v>
      </c>
      <c r="CU45" s="111">
        <v>0</v>
      </c>
      <c r="CV45" s="111">
        <v>0</v>
      </c>
      <c r="CW45" s="111">
        <v>0</v>
      </c>
      <c r="CX45" s="111">
        <v>0</v>
      </c>
      <c r="CY45" s="111">
        <v>0</v>
      </c>
      <c r="CZ45" s="111">
        <v>0</v>
      </c>
      <c r="DA45" s="111">
        <v>0</v>
      </c>
      <c r="DB45" s="111">
        <v>0</v>
      </c>
      <c r="DC45" s="111">
        <v>0</v>
      </c>
      <c r="DD45" s="111">
        <v>0</v>
      </c>
      <c r="DE45" s="111">
        <v>0</v>
      </c>
      <c r="DF45" s="111">
        <v>0</v>
      </c>
      <c r="DG45" s="111">
        <v>0</v>
      </c>
      <c r="DH45" s="111">
        <v>0</v>
      </c>
    </row>
    <row r="46" spans="1:112" ht="21.75" customHeight="1">
      <c r="A46" s="108"/>
      <c r="B46" s="108" t="s">
        <v>235</v>
      </c>
      <c r="C46" s="122"/>
      <c r="D46" s="120"/>
      <c r="E46" s="108" t="s">
        <v>366</v>
      </c>
      <c r="F46" s="111">
        <v>786.48</v>
      </c>
      <c r="G46" s="111">
        <v>786.48</v>
      </c>
      <c r="H46" s="12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786.48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1">
        <v>0</v>
      </c>
      <c r="AY46" s="111">
        <v>0</v>
      </c>
      <c r="AZ46" s="111">
        <v>0</v>
      </c>
      <c r="BA46" s="111">
        <v>0</v>
      </c>
      <c r="BB46" s="111">
        <v>0</v>
      </c>
      <c r="BC46" s="111">
        <v>0</v>
      </c>
      <c r="BD46" s="111">
        <v>0</v>
      </c>
      <c r="BE46" s="111">
        <v>0</v>
      </c>
      <c r="BF46" s="111">
        <v>0</v>
      </c>
      <c r="BG46" s="111">
        <v>0</v>
      </c>
      <c r="BH46" s="111">
        <v>0</v>
      </c>
      <c r="BI46" s="111">
        <v>0</v>
      </c>
      <c r="BJ46" s="111">
        <v>0</v>
      </c>
      <c r="BK46" s="111">
        <v>0</v>
      </c>
      <c r="BL46" s="111">
        <v>0</v>
      </c>
      <c r="BM46" s="111">
        <v>0</v>
      </c>
      <c r="BN46" s="111">
        <v>0</v>
      </c>
      <c r="BO46" s="111">
        <v>0</v>
      </c>
      <c r="BP46" s="111">
        <v>0</v>
      </c>
      <c r="BQ46" s="111">
        <v>0</v>
      </c>
      <c r="BR46" s="111">
        <v>0</v>
      </c>
      <c r="BS46" s="111">
        <v>0</v>
      </c>
      <c r="BT46" s="111">
        <v>0</v>
      </c>
      <c r="BU46" s="111">
        <v>0</v>
      </c>
      <c r="BV46" s="111">
        <v>0</v>
      </c>
      <c r="BW46" s="111">
        <v>0</v>
      </c>
      <c r="BX46" s="111">
        <v>0</v>
      </c>
      <c r="BY46" s="111">
        <v>0</v>
      </c>
      <c r="BZ46" s="111">
        <v>0</v>
      </c>
      <c r="CA46" s="111">
        <v>0</v>
      </c>
      <c r="CB46" s="111">
        <v>0</v>
      </c>
      <c r="CC46" s="111">
        <v>0</v>
      </c>
      <c r="CD46" s="111">
        <v>0</v>
      </c>
      <c r="CE46" s="111">
        <v>0</v>
      </c>
      <c r="CF46" s="111">
        <v>0</v>
      </c>
      <c r="CG46" s="111">
        <v>0</v>
      </c>
      <c r="CH46" s="111">
        <v>0</v>
      </c>
      <c r="CI46" s="111">
        <v>0</v>
      </c>
      <c r="CJ46" s="111">
        <v>0</v>
      </c>
      <c r="CK46" s="111">
        <v>0</v>
      </c>
      <c r="CL46" s="111">
        <v>0</v>
      </c>
      <c r="CM46" s="111">
        <v>0</v>
      </c>
      <c r="CN46" s="111">
        <v>0</v>
      </c>
      <c r="CO46" s="111">
        <v>0</v>
      </c>
      <c r="CP46" s="111">
        <v>0</v>
      </c>
      <c r="CQ46" s="111">
        <v>0</v>
      </c>
      <c r="CR46" s="111">
        <v>0</v>
      </c>
      <c r="CS46" s="111">
        <v>0</v>
      </c>
      <c r="CT46" s="111">
        <v>0</v>
      </c>
      <c r="CU46" s="111">
        <v>0</v>
      </c>
      <c r="CV46" s="111">
        <v>0</v>
      </c>
      <c r="CW46" s="111">
        <v>0</v>
      </c>
      <c r="CX46" s="111">
        <v>0</v>
      </c>
      <c r="CY46" s="111">
        <v>0</v>
      </c>
      <c r="CZ46" s="111">
        <v>0</v>
      </c>
      <c r="DA46" s="111">
        <v>0</v>
      </c>
      <c r="DB46" s="111">
        <v>0</v>
      </c>
      <c r="DC46" s="111">
        <v>0</v>
      </c>
      <c r="DD46" s="111">
        <v>0</v>
      </c>
      <c r="DE46" s="111">
        <v>0</v>
      </c>
      <c r="DF46" s="111">
        <v>0</v>
      </c>
      <c r="DG46" s="111">
        <v>0</v>
      </c>
      <c r="DH46" s="111">
        <v>0</v>
      </c>
    </row>
    <row r="47" spans="1:112" ht="21.75" customHeight="1">
      <c r="A47" s="108" t="s">
        <v>339</v>
      </c>
      <c r="B47" s="108" t="s">
        <v>76</v>
      </c>
      <c r="C47" s="122" t="s">
        <v>313</v>
      </c>
      <c r="D47" s="120" t="s">
        <v>221</v>
      </c>
      <c r="E47" s="108" t="s">
        <v>248</v>
      </c>
      <c r="F47" s="111">
        <v>629</v>
      </c>
      <c r="G47" s="111">
        <v>629</v>
      </c>
      <c r="H47" s="12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629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111">
        <v>0</v>
      </c>
      <c r="AW47" s="111">
        <v>0</v>
      </c>
      <c r="AX47" s="111">
        <v>0</v>
      </c>
      <c r="AY47" s="111">
        <v>0</v>
      </c>
      <c r="AZ47" s="111">
        <v>0</v>
      </c>
      <c r="BA47" s="111">
        <v>0</v>
      </c>
      <c r="BB47" s="111">
        <v>0</v>
      </c>
      <c r="BC47" s="111">
        <v>0</v>
      </c>
      <c r="BD47" s="111">
        <v>0</v>
      </c>
      <c r="BE47" s="111">
        <v>0</v>
      </c>
      <c r="BF47" s="111">
        <v>0</v>
      </c>
      <c r="BG47" s="111">
        <v>0</v>
      </c>
      <c r="BH47" s="111">
        <v>0</v>
      </c>
      <c r="BI47" s="111">
        <v>0</v>
      </c>
      <c r="BJ47" s="111">
        <v>0</v>
      </c>
      <c r="BK47" s="111">
        <v>0</v>
      </c>
      <c r="BL47" s="111">
        <v>0</v>
      </c>
      <c r="BM47" s="111">
        <v>0</v>
      </c>
      <c r="BN47" s="111">
        <v>0</v>
      </c>
      <c r="BO47" s="111">
        <v>0</v>
      </c>
      <c r="BP47" s="111">
        <v>0</v>
      </c>
      <c r="BQ47" s="111">
        <v>0</v>
      </c>
      <c r="BR47" s="111">
        <v>0</v>
      </c>
      <c r="BS47" s="111">
        <v>0</v>
      </c>
      <c r="BT47" s="111">
        <v>0</v>
      </c>
      <c r="BU47" s="111">
        <v>0</v>
      </c>
      <c r="BV47" s="111">
        <v>0</v>
      </c>
      <c r="BW47" s="111">
        <v>0</v>
      </c>
      <c r="BX47" s="111">
        <v>0</v>
      </c>
      <c r="BY47" s="111">
        <v>0</v>
      </c>
      <c r="BZ47" s="111">
        <v>0</v>
      </c>
      <c r="CA47" s="111">
        <v>0</v>
      </c>
      <c r="CB47" s="111">
        <v>0</v>
      </c>
      <c r="CC47" s="111">
        <v>0</v>
      </c>
      <c r="CD47" s="111">
        <v>0</v>
      </c>
      <c r="CE47" s="111">
        <v>0</v>
      </c>
      <c r="CF47" s="111">
        <v>0</v>
      </c>
      <c r="CG47" s="111">
        <v>0</v>
      </c>
      <c r="CH47" s="111">
        <v>0</v>
      </c>
      <c r="CI47" s="111">
        <v>0</v>
      </c>
      <c r="CJ47" s="111">
        <v>0</v>
      </c>
      <c r="CK47" s="111">
        <v>0</v>
      </c>
      <c r="CL47" s="111">
        <v>0</v>
      </c>
      <c r="CM47" s="111">
        <v>0</v>
      </c>
      <c r="CN47" s="111">
        <v>0</v>
      </c>
      <c r="CO47" s="111">
        <v>0</v>
      </c>
      <c r="CP47" s="111">
        <v>0</v>
      </c>
      <c r="CQ47" s="111">
        <v>0</v>
      </c>
      <c r="CR47" s="111">
        <v>0</v>
      </c>
      <c r="CS47" s="111">
        <v>0</v>
      </c>
      <c r="CT47" s="111">
        <v>0</v>
      </c>
      <c r="CU47" s="111">
        <v>0</v>
      </c>
      <c r="CV47" s="111">
        <v>0</v>
      </c>
      <c r="CW47" s="111">
        <v>0</v>
      </c>
      <c r="CX47" s="111">
        <v>0</v>
      </c>
      <c r="CY47" s="111">
        <v>0</v>
      </c>
      <c r="CZ47" s="111">
        <v>0</v>
      </c>
      <c r="DA47" s="111">
        <v>0</v>
      </c>
      <c r="DB47" s="111">
        <v>0</v>
      </c>
      <c r="DC47" s="111">
        <v>0</v>
      </c>
      <c r="DD47" s="111">
        <v>0</v>
      </c>
      <c r="DE47" s="111">
        <v>0</v>
      </c>
      <c r="DF47" s="111">
        <v>0</v>
      </c>
      <c r="DG47" s="111">
        <v>0</v>
      </c>
      <c r="DH47" s="111">
        <v>0</v>
      </c>
    </row>
    <row r="48" spans="1:112" ht="21.75" customHeight="1">
      <c r="A48" s="108" t="s">
        <v>339</v>
      </c>
      <c r="B48" s="108" t="s">
        <v>76</v>
      </c>
      <c r="C48" s="122" t="s">
        <v>209</v>
      </c>
      <c r="D48" s="120" t="s">
        <v>221</v>
      </c>
      <c r="E48" s="108" t="s">
        <v>258</v>
      </c>
      <c r="F48" s="111">
        <v>157.48</v>
      </c>
      <c r="G48" s="111">
        <v>157.48</v>
      </c>
      <c r="H48" s="12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157.48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1">
        <v>0</v>
      </c>
      <c r="AY48" s="111">
        <v>0</v>
      </c>
      <c r="AZ48" s="111">
        <v>0</v>
      </c>
      <c r="BA48" s="111">
        <v>0</v>
      </c>
      <c r="BB48" s="111">
        <v>0</v>
      </c>
      <c r="BC48" s="111">
        <v>0</v>
      </c>
      <c r="BD48" s="111">
        <v>0</v>
      </c>
      <c r="BE48" s="111">
        <v>0</v>
      </c>
      <c r="BF48" s="111">
        <v>0</v>
      </c>
      <c r="BG48" s="111">
        <v>0</v>
      </c>
      <c r="BH48" s="111">
        <v>0</v>
      </c>
      <c r="BI48" s="111">
        <v>0</v>
      </c>
      <c r="BJ48" s="111">
        <v>0</v>
      </c>
      <c r="BK48" s="111">
        <v>0</v>
      </c>
      <c r="BL48" s="111">
        <v>0</v>
      </c>
      <c r="BM48" s="111">
        <v>0</v>
      </c>
      <c r="BN48" s="111">
        <v>0</v>
      </c>
      <c r="BO48" s="111">
        <v>0</v>
      </c>
      <c r="BP48" s="111">
        <v>0</v>
      </c>
      <c r="BQ48" s="111">
        <v>0</v>
      </c>
      <c r="BR48" s="111">
        <v>0</v>
      </c>
      <c r="BS48" s="111">
        <v>0</v>
      </c>
      <c r="BT48" s="111">
        <v>0</v>
      </c>
      <c r="BU48" s="111">
        <v>0</v>
      </c>
      <c r="BV48" s="111">
        <v>0</v>
      </c>
      <c r="BW48" s="111">
        <v>0</v>
      </c>
      <c r="BX48" s="111">
        <v>0</v>
      </c>
      <c r="BY48" s="111">
        <v>0</v>
      </c>
      <c r="BZ48" s="111">
        <v>0</v>
      </c>
      <c r="CA48" s="111">
        <v>0</v>
      </c>
      <c r="CB48" s="111">
        <v>0</v>
      </c>
      <c r="CC48" s="111">
        <v>0</v>
      </c>
      <c r="CD48" s="111">
        <v>0</v>
      </c>
      <c r="CE48" s="111">
        <v>0</v>
      </c>
      <c r="CF48" s="111">
        <v>0</v>
      </c>
      <c r="CG48" s="111">
        <v>0</v>
      </c>
      <c r="CH48" s="111">
        <v>0</v>
      </c>
      <c r="CI48" s="111">
        <v>0</v>
      </c>
      <c r="CJ48" s="111">
        <v>0</v>
      </c>
      <c r="CK48" s="111">
        <v>0</v>
      </c>
      <c r="CL48" s="111">
        <v>0</v>
      </c>
      <c r="CM48" s="111">
        <v>0</v>
      </c>
      <c r="CN48" s="111">
        <v>0</v>
      </c>
      <c r="CO48" s="111">
        <v>0</v>
      </c>
      <c r="CP48" s="111">
        <v>0</v>
      </c>
      <c r="CQ48" s="111">
        <v>0</v>
      </c>
      <c r="CR48" s="111">
        <v>0</v>
      </c>
      <c r="CS48" s="111">
        <v>0</v>
      </c>
      <c r="CT48" s="111">
        <v>0</v>
      </c>
      <c r="CU48" s="111">
        <v>0</v>
      </c>
      <c r="CV48" s="111">
        <v>0</v>
      </c>
      <c r="CW48" s="111">
        <v>0</v>
      </c>
      <c r="CX48" s="111">
        <v>0</v>
      </c>
      <c r="CY48" s="111">
        <v>0</v>
      </c>
      <c r="CZ48" s="111">
        <v>0</v>
      </c>
      <c r="DA48" s="111">
        <v>0</v>
      </c>
      <c r="DB48" s="111">
        <v>0</v>
      </c>
      <c r="DC48" s="111">
        <v>0</v>
      </c>
      <c r="DD48" s="111">
        <v>0</v>
      </c>
      <c r="DE48" s="111">
        <v>0</v>
      </c>
      <c r="DF48" s="111">
        <v>0</v>
      </c>
      <c r="DG48" s="111">
        <v>0</v>
      </c>
      <c r="DH48" s="111">
        <v>0</v>
      </c>
    </row>
    <row r="49" spans="1:112" ht="21.75" customHeight="1">
      <c r="A49" s="108" t="s">
        <v>269</v>
      </c>
      <c r="B49" s="108"/>
      <c r="C49" s="122"/>
      <c r="D49" s="120"/>
      <c r="E49" s="108" t="s">
        <v>83</v>
      </c>
      <c r="F49" s="111">
        <v>579</v>
      </c>
      <c r="G49" s="111">
        <v>0</v>
      </c>
      <c r="H49" s="12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579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579</v>
      </c>
      <c r="AW49" s="111">
        <v>0</v>
      </c>
      <c r="AX49" s="111">
        <v>0</v>
      </c>
      <c r="AY49" s="111">
        <v>0</v>
      </c>
      <c r="AZ49" s="111">
        <v>0</v>
      </c>
      <c r="BA49" s="111">
        <v>0</v>
      </c>
      <c r="BB49" s="111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1">
        <v>0</v>
      </c>
      <c r="BK49" s="111">
        <v>0</v>
      </c>
      <c r="BL49" s="111">
        <v>0</v>
      </c>
      <c r="BM49" s="111">
        <v>0</v>
      </c>
      <c r="BN49" s="111">
        <v>0</v>
      </c>
      <c r="BO49" s="111">
        <v>0</v>
      </c>
      <c r="BP49" s="111">
        <v>0</v>
      </c>
      <c r="BQ49" s="111">
        <v>0</v>
      </c>
      <c r="BR49" s="111">
        <v>0</v>
      </c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111">
        <v>0</v>
      </c>
      <c r="BY49" s="111">
        <v>0</v>
      </c>
      <c r="BZ49" s="111">
        <v>0</v>
      </c>
      <c r="CA49" s="111">
        <v>0</v>
      </c>
      <c r="CB49" s="111">
        <v>0</v>
      </c>
      <c r="CC49" s="111">
        <v>0</v>
      </c>
      <c r="CD49" s="111">
        <v>0</v>
      </c>
      <c r="CE49" s="111">
        <v>0</v>
      </c>
      <c r="CF49" s="111">
        <v>0</v>
      </c>
      <c r="CG49" s="111">
        <v>0</v>
      </c>
      <c r="CH49" s="111">
        <v>0</v>
      </c>
      <c r="CI49" s="111">
        <v>0</v>
      </c>
      <c r="CJ49" s="111">
        <v>0</v>
      </c>
      <c r="CK49" s="111">
        <v>0</v>
      </c>
      <c r="CL49" s="111">
        <v>0</v>
      </c>
      <c r="CM49" s="111">
        <v>0</v>
      </c>
      <c r="CN49" s="111">
        <v>0</v>
      </c>
      <c r="CO49" s="111">
        <v>0</v>
      </c>
      <c r="CP49" s="111">
        <v>0</v>
      </c>
      <c r="CQ49" s="111">
        <v>0</v>
      </c>
      <c r="CR49" s="111">
        <v>0</v>
      </c>
      <c r="CS49" s="111">
        <v>0</v>
      </c>
      <c r="CT49" s="111">
        <v>0</v>
      </c>
      <c r="CU49" s="111">
        <v>0</v>
      </c>
      <c r="CV49" s="111">
        <v>0</v>
      </c>
      <c r="CW49" s="111">
        <v>0</v>
      </c>
      <c r="CX49" s="111">
        <v>0</v>
      </c>
      <c r="CY49" s="111">
        <v>0</v>
      </c>
      <c r="CZ49" s="111">
        <v>0</v>
      </c>
      <c r="DA49" s="111">
        <v>0</v>
      </c>
      <c r="DB49" s="111">
        <v>0</v>
      </c>
      <c r="DC49" s="111">
        <v>0</v>
      </c>
      <c r="DD49" s="111">
        <v>0</v>
      </c>
      <c r="DE49" s="111">
        <v>0</v>
      </c>
      <c r="DF49" s="111">
        <v>0</v>
      </c>
      <c r="DG49" s="111">
        <v>0</v>
      </c>
      <c r="DH49" s="111">
        <v>0</v>
      </c>
    </row>
    <row r="50" spans="1:112" ht="21.75" customHeight="1">
      <c r="A50" s="108"/>
      <c r="B50" s="108" t="s">
        <v>4</v>
      </c>
      <c r="C50" s="122"/>
      <c r="D50" s="120"/>
      <c r="E50" s="108" t="s">
        <v>357</v>
      </c>
      <c r="F50" s="111">
        <v>579</v>
      </c>
      <c r="G50" s="111">
        <v>0</v>
      </c>
      <c r="H50" s="12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579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579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  <c r="BB50" s="111">
        <v>0</v>
      </c>
      <c r="BC50" s="111">
        <v>0</v>
      </c>
      <c r="BD50" s="111">
        <v>0</v>
      </c>
      <c r="BE50" s="111">
        <v>0</v>
      </c>
      <c r="BF50" s="111">
        <v>0</v>
      </c>
      <c r="BG50" s="111">
        <v>0</v>
      </c>
      <c r="BH50" s="111">
        <v>0</v>
      </c>
      <c r="BI50" s="111">
        <v>0</v>
      </c>
      <c r="BJ50" s="111">
        <v>0</v>
      </c>
      <c r="BK50" s="111">
        <v>0</v>
      </c>
      <c r="BL50" s="111">
        <v>0</v>
      </c>
      <c r="BM50" s="111">
        <v>0</v>
      </c>
      <c r="BN50" s="111">
        <v>0</v>
      </c>
      <c r="BO50" s="111">
        <v>0</v>
      </c>
      <c r="BP50" s="111">
        <v>0</v>
      </c>
      <c r="BQ50" s="111">
        <v>0</v>
      </c>
      <c r="BR50" s="111">
        <v>0</v>
      </c>
      <c r="BS50" s="111">
        <v>0</v>
      </c>
      <c r="BT50" s="111">
        <v>0</v>
      </c>
      <c r="BU50" s="111">
        <v>0</v>
      </c>
      <c r="BV50" s="111">
        <v>0</v>
      </c>
      <c r="BW50" s="111">
        <v>0</v>
      </c>
      <c r="BX50" s="111">
        <v>0</v>
      </c>
      <c r="BY50" s="111">
        <v>0</v>
      </c>
      <c r="BZ50" s="111">
        <v>0</v>
      </c>
      <c r="CA50" s="111">
        <v>0</v>
      </c>
      <c r="CB50" s="111">
        <v>0</v>
      </c>
      <c r="CC50" s="111">
        <v>0</v>
      </c>
      <c r="CD50" s="111">
        <v>0</v>
      </c>
      <c r="CE50" s="111">
        <v>0</v>
      </c>
      <c r="CF50" s="111">
        <v>0</v>
      </c>
      <c r="CG50" s="111">
        <v>0</v>
      </c>
      <c r="CH50" s="111">
        <v>0</v>
      </c>
      <c r="CI50" s="111">
        <v>0</v>
      </c>
      <c r="CJ50" s="111">
        <v>0</v>
      </c>
      <c r="CK50" s="111">
        <v>0</v>
      </c>
      <c r="CL50" s="111">
        <v>0</v>
      </c>
      <c r="CM50" s="111">
        <v>0</v>
      </c>
      <c r="CN50" s="111">
        <v>0</v>
      </c>
      <c r="CO50" s="111">
        <v>0</v>
      </c>
      <c r="CP50" s="111">
        <v>0</v>
      </c>
      <c r="CQ50" s="111">
        <v>0</v>
      </c>
      <c r="CR50" s="111">
        <v>0</v>
      </c>
      <c r="CS50" s="111">
        <v>0</v>
      </c>
      <c r="CT50" s="111">
        <v>0</v>
      </c>
      <c r="CU50" s="111">
        <v>0</v>
      </c>
      <c r="CV50" s="111">
        <v>0</v>
      </c>
      <c r="CW50" s="111">
        <v>0</v>
      </c>
      <c r="CX50" s="111">
        <v>0</v>
      </c>
      <c r="CY50" s="111">
        <v>0</v>
      </c>
      <c r="CZ50" s="111">
        <v>0</v>
      </c>
      <c r="DA50" s="111">
        <v>0</v>
      </c>
      <c r="DB50" s="111">
        <v>0</v>
      </c>
      <c r="DC50" s="111">
        <v>0</v>
      </c>
      <c r="DD50" s="111">
        <v>0</v>
      </c>
      <c r="DE50" s="111">
        <v>0</v>
      </c>
      <c r="DF50" s="111">
        <v>0</v>
      </c>
      <c r="DG50" s="111">
        <v>0</v>
      </c>
      <c r="DH50" s="111">
        <v>0</v>
      </c>
    </row>
    <row r="51" spans="1:112" ht="21.75" customHeight="1">
      <c r="A51" s="108" t="s">
        <v>30</v>
      </c>
      <c r="B51" s="108" t="s">
        <v>257</v>
      </c>
      <c r="C51" s="122" t="s">
        <v>209</v>
      </c>
      <c r="D51" s="120" t="s">
        <v>221</v>
      </c>
      <c r="E51" s="108" t="s">
        <v>80</v>
      </c>
      <c r="F51" s="111">
        <v>579</v>
      </c>
      <c r="G51" s="111">
        <v>0</v>
      </c>
      <c r="H51" s="12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579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1">
        <v>0</v>
      </c>
      <c r="AS51" s="111">
        <v>0</v>
      </c>
      <c r="AT51" s="111">
        <v>0</v>
      </c>
      <c r="AU51" s="111">
        <v>0</v>
      </c>
      <c r="AV51" s="111">
        <v>579</v>
      </c>
      <c r="AW51" s="111">
        <v>0</v>
      </c>
      <c r="AX51" s="111">
        <v>0</v>
      </c>
      <c r="AY51" s="111">
        <v>0</v>
      </c>
      <c r="AZ51" s="111">
        <v>0</v>
      </c>
      <c r="BA51" s="111">
        <v>0</v>
      </c>
      <c r="BB51" s="111">
        <v>0</v>
      </c>
      <c r="BC51" s="111">
        <v>0</v>
      </c>
      <c r="BD51" s="111">
        <v>0</v>
      </c>
      <c r="BE51" s="111">
        <v>0</v>
      </c>
      <c r="BF51" s="111">
        <v>0</v>
      </c>
      <c r="BG51" s="111">
        <v>0</v>
      </c>
      <c r="BH51" s="111">
        <v>0</v>
      </c>
      <c r="BI51" s="111">
        <v>0</v>
      </c>
      <c r="BJ51" s="111">
        <v>0</v>
      </c>
      <c r="BK51" s="111">
        <v>0</v>
      </c>
      <c r="BL51" s="111">
        <v>0</v>
      </c>
      <c r="BM51" s="111">
        <v>0</v>
      </c>
      <c r="BN51" s="111">
        <v>0</v>
      </c>
      <c r="BO51" s="111">
        <v>0</v>
      </c>
      <c r="BP51" s="111">
        <v>0</v>
      </c>
      <c r="BQ51" s="111">
        <v>0</v>
      </c>
      <c r="BR51" s="111">
        <v>0</v>
      </c>
      <c r="BS51" s="111">
        <v>0</v>
      </c>
      <c r="BT51" s="111">
        <v>0</v>
      </c>
      <c r="BU51" s="111">
        <v>0</v>
      </c>
      <c r="BV51" s="111">
        <v>0</v>
      </c>
      <c r="BW51" s="111">
        <v>0</v>
      </c>
      <c r="BX51" s="111">
        <v>0</v>
      </c>
      <c r="BY51" s="111">
        <v>0</v>
      </c>
      <c r="BZ51" s="111">
        <v>0</v>
      </c>
      <c r="CA51" s="111">
        <v>0</v>
      </c>
      <c r="CB51" s="111">
        <v>0</v>
      </c>
      <c r="CC51" s="111">
        <v>0</v>
      </c>
      <c r="CD51" s="111">
        <v>0</v>
      </c>
      <c r="CE51" s="111">
        <v>0</v>
      </c>
      <c r="CF51" s="111">
        <v>0</v>
      </c>
      <c r="CG51" s="111">
        <v>0</v>
      </c>
      <c r="CH51" s="111">
        <v>0</v>
      </c>
      <c r="CI51" s="111">
        <v>0</v>
      </c>
      <c r="CJ51" s="111">
        <v>0</v>
      </c>
      <c r="CK51" s="111">
        <v>0</v>
      </c>
      <c r="CL51" s="111">
        <v>0</v>
      </c>
      <c r="CM51" s="111">
        <v>0</v>
      </c>
      <c r="CN51" s="111">
        <v>0</v>
      </c>
      <c r="CO51" s="111">
        <v>0</v>
      </c>
      <c r="CP51" s="111">
        <v>0</v>
      </c>
      <c r="CQ51" s="111">
        <v>0</v>
      </c>
      <c r="CR51" s="111">
        <v>0</v>
      </c>
      <c r="CS51" s="111">
        <v>0</v>
      </c>
      <c r="CT51" s="111">
        <v>0</v>
      </c>
      <c r="CU51" s="111">
        <v>0</v>
      </c>
      <c r="CV51" s="111">
        <v>0</v>
      </c>
      <c r="CW51" s="111">
        <v>0</v>
      </c>
      <c r="CX51" s="111">
        <v>0</v>
      </c>
      <c r="CY51" s="111">
        <v>0</v>
      </c>
      <c r="CZ51" s="111">
        <v>0</v>
      </c>
      <c r="DA51" s="111">
        <v>0</v>
      </c>
      <c r="DB51" s="111">
        <v>0</v>
      </c>
      <c r="DC51" s="111">
        <v>0</v>
      </c>
      <c r="DD51" s="111">
        <v>0</v>
      </c>
      <c r="DE51" s="111">
        <v>0</v>
      </c>
      <c r="DF51" s="111">
        <v>0</v>
      </c>
      <c r="DG51" s="111">
        <v>0</v>
      </c>
      <c r="DH51" s="111">
        <v>0</v>
      </c>
    </row>
    <row r="52" spans="1:112" ht="21.75" customHeight="1">
      <c r="A52" s="108" t="s">
        <v>373</v>
      </c>
      <c r="B52" s="108"/>
      <c r="C52" s="122"/>
      <c r="D52" s="120"/>
      <c r="E52" s="108" t="s">
        <v>94</v>
      </c>
      <c r="F52" s="111">
        <v>1364</v>
      </c>
      <c r="G52" s="111">
        <v>0</v>
      </c>
      <c r="H52" s="12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500</v>
      </c>
      <c r="V52" s="111">
        <v>500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864</v>
      </c>
      <c r="AX52" s="111">
        <v>0</v>
      </c>
      <c r="AY52" s="111">
        <v>0</v>
      </c>
      <c r="AZ52" s="111">
        <v>0</v>
      </c>
      <c r="BA52" s="111">
        <v>0</v>
      </c>
      <c r="BB52" s="111">
        <v>864</v>
      </c>
      <c r="BC52" s="111">
        <v>0</v>
      </c>
      <c r="BD52" s="111">
        <v>0</v>
      </c>
      <c r="BE52" s="111">
        <v>0</v>
      </c>
      <c r="BF52" s="111">
        <v>0</v>
      </c>
      <c r="BG52" s="111">
        <v>0</v>
      </c>
      <c r="BH52" s="111">
        <v>0</v>
      </c>
      <c r="BI52" s="111">
        <v>0</v>
      </c>
      <c r="BJ52" s="111">
        <v>0</v>
      </c>
      <c r="BK52" s="111">
        <v>0</v>
      </c>
      <c r="BL52" s="111">
        <v>0</v>
      </c>
      <c r="BM52" s="111">
        <v>0</v>
      </c>
      <c r="BN52" s="111">
        <v>0</v>
      </c>
      <c r="BO52" s="111">
        <v>0</v>
      </c>
      <c r="BP52" s="111">
        <v>0</v>
      </c>
      <c r="BQ52" s="111">
        <v>0</v>
      </c>
      <c r="BR52" s="111">
        <v>0</v>
      </c>
      <c r="BS52" s="111">
        <v>0</v>
      </c>
      <c r="BT52" s="111">
        <v>0</v>
      </c>
      <c r="BU52" s="111">
        <v>0</v>
      </c>
      <c r="BV52" s="111">
        <v>0</v>
      </c>
      <c r="BW52" s="111">
        <v>0</v>
      </c>
      <c r="BX52" s="111">
        <v>0</v>
      </c>
      <c r="BY52" s="111">
        <v>0</v>
      </c>
      <c r="BZ52" s="111">
        <v>0</v>
      </c>
      <c r="CA52" s="111">
        <v>0</v>
      </c>
      <c r="CB52" s="111">
        <v>0</v>
      </c>
      <c r="CC52" s="111">
        <v>0</v>
      </c>
      <c r="CD52" s="111">
        <v>0</v>
      </c>
      <c r="CE52" s="111">
        <v>0</v>
      </c>
      <c r="CF52" s="111">
        <v>0</v>
      </c>
      <c r="CG52" s="111">
        <v>0</v>
      </c>
      <c r="CH52" s="111">
        <v>0</v>
      </c>
      <c r="CI52" s="111">
        <v>0</v>
      </c>
      <c r="CJ52" s="111">
        <v>0</v>
      </c>
      <c r="CK52" s="111">
        <v>0</v>
      </c>
      <c r="CL52" s="111">
        <v>0</v>
      </c>
      <c r="CM52" s="111">
        <v>0</v>
      </c>
      <c r="CN52" s="111">
        <v>0</v>
      </c>
      <c r="CO52" s="111">
        <v>0</v>
      </c>
      <c r="CP52" s="111">
        <v>0</v>
      </c>
      <c r="CQ52" s="111">
        <v>0</v>
      </c>
      <c r="CR52" s="111">
        <v>0</v>
      </c>
      <c r="CS52" s="111">
        <v>0</v>
      </c>
      <c r="CT52" s="111">
        <v>0</v>
      </c>
      <c r="CU52" s="111">
        <v>0</v>
      </c>
      <c r="CV52" s="111">
        <v>0</v>
      </c>
      <c r="CW52" s="111">
        <v>0</v>
      </c>
      <c r="CX52" s="111">
        <v>0</v>
      </c>
      <c r="CY52" s="111">
        <v>0</v>
      </c>
      <c r="CZ52" s="111">
        <v>0</v>
      </c>
      <c r="DA52" s="111">
        <v>0</v>
      </c>
      <c r="DB52" s="111">
        <v>0</v>
      </c>
      <c r="DC52" s="111">
        <v>0</v>
      </c>
      <c r="DD52" s="111">
        <v>0</v>
      </c>
      <c r="DE52" s="111">
        <v>0</v>
      </c>
      <c r="DF52" s="111">
        <v>0</v>
      </c>
      <c r="DG52" s="111">
        <v>0</v>
      </c>
      <c r="DH52" s="111">
        <v>0</v>
      </c>
    </row>
    <row r="53" spans="1:112" ht="21.75" customHeight="1">
      <c r="A53" s="108"/>
      <c r="B53" s="108" t="s">
        <v>313</v>
      </c>
      <c r="C53" s="122"/>
      <c r="D53" s="120"/>
      <c r="E53" s="108" t="s">
        <v>189</v>
      </c>
      <c r="F53" s="111">
        <v>1364</v>
      </c>
      <c r="G53" s="111">
        <v>0</v>
      </c>
      <c r="H53" s="12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500</v>
      </c>
      <c r="V53" s="111">
        <v>500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864</v>
      </c>
      <c r="AX53" s="111">
        <v>0</v>
      </c>
      <c r="AY53" s="111">
        <v>0</v>
      </c>
      <c r="AZ53" s="111">
        <v>0</v>
      </c>
      <c r="BA53" s="111">
        <v>0</v>
      </c>
      <c r="BB53" s="111">
        <v>864</v>
      </c>
      <c r="BC53" s="111">
        <v>0</v>
      </c>
      <c r="BD53" s="111">
        <v>0</v>
      </c>
      <c r="BE53" s="111">
        <v>0</v>
      </c>
      <c r="BF53" s="111">
        <v>0</v>
      </c>
      <c r="BG53" s="111">
        <v>0</v>
      </c>
      <c r="BH53" s="111">
        <v>0</v>
      </c>
      <c r="BI53" s="111">
        <v>0</v>
      </c>
      <c r="BJ53" s="111">
        <v>0</v>
      </c>
      <c r="BK53" s="111">
        <v>0</v>
      </c>
      <c r="BL53" s="111">
        <v>0</v>
      </c>
      <c r="BM53" s="111">
        <v>0</v>
      </c>
      <c r="BN53" s="111">
        <v>0</v>
      </c>
      <c r="BO53" s="111">
        <v>0</v>
      </c>
      <c r="BP53" s="111">
        <v>0</v>
      </c>
      <c r="BQ53" s="111">
        <v>0</v>
      </c>
      <c r="BR53" s="111">
        <v>0</v>
      </c>
      <c r="BS53" s="111">
        <v>0</v>
      </c>
      <c r="BT53" s="111">
        <v>0</v>
      </c>
      <c r="BU53" s="111">
        <v>0</v>
      </c>
      <c r="BV53" s="111">
        <v>0</v>
      </c>
      <c r="BW53" s="111">
        <v>0</v>
      </c>
      <c r="BX53" s="111">
        <v>0</v>
      </c>
      <c r="BY53" s="111">
        <v>0</v>
      </c>
      <c r="BZ53" s="111">
        <v>0</v>
      </c>
      <c r="CA53" s="111">
        <v>0</v>
      </c>
      <c r="CB53" s="111">
        <v>0</v>
      </c>
      <c r="CC53" s="111">
        <v>0</v>
      </c>
      <c r="CD53" s="111">
        <v>0</v>
      </c>
      <c r="CE53" s="111">
        <v>0</v>
      </c>
      <c r="CF53" s="111">
        <v>0</v>
      </c>
      <c r="CG53" s="111">
        <v>0</v>
      </c>
      <c r="CH53" s="111">
        <v>0</v>
      </c>
      <c r="CI53" s="111">
        <v>0</v>
      </c>
      <c r="CJ53" s="111">
        <v>0</v>
      </c>
      <c r="CK53" s="111">
        <v>0</v>
      </c>
      <c r="CL53" s="111">
        <v>0</v>
      </c>
      <c r="CM53" s="111">
        <v>0</v>
      </c>
      <c r="CN53" s="111">
        <v>0</v>
      </c>
      <c r="CO53" s="111">
        <v>0</v>
      </c>
      <c r="CP53" s="111">
        <v>0</v>
      </c>
      <c r="CQ53" s="111">
        <v>0</v>
      </c>
      <c r="CR53" s="111">
        <v>0</v>
      </c>
      <c r="CS53" s="111">
        <v>0</v>
      </c>
      <c r="CT53" s="111">
        <v>0</v>
      </c>
      <c r="CU53" s="111">
        <v>0</v>
      </c>
      <c r="CV53" s="111">
        <v>0</v>
      </c>
      <c r="CW53" s="111">
        <v>0</v>
      </c>
      <c r="CX53" s="111">
        <v>0</v>
      </c>
      <c r="CY53" s="111">
        <v>0</v>
      </c>
      <c r="CZ53" s="111">
        <v>0</v>
      </c>
      <c r="DA53" s="111">
        <v>0</v>
      </c>
      <c r="DB53" s="111">
        <v>0</v>
      </c>
      <c r="DC53" s="111">
        <v>0</v>
      </c>
      <c r="DD53" s="111">
        <v>0</v>
      </c>
      <c r="DE53" s="111">
        <v>0</v>
      </c>
      <c r="DF53" s="111">
        <v>0</v>
      </c>
      <c r="DG53" s="111">
        <v>0</v>
      </c>
      <c r="DH53" s="111">
        <v>0</v>
      </c>
    </row>
    <row r="54" spans="1:112" ht="21.75" customHeight="1">
      <c r="A54" s="108" t="s">
        <v>126</v>
      </c>
      <c r="B54" s="108" t="s">
        <v>161</v>
      </c>
      <c r="C54" s="122" t="s">
        <v>26</v>
      </c>
      <c r="D54" s="120" t="s">
        <v>221</v>
      </c>
      <c r="E54" s="108" t="s">
        <v>281</v>
      </c>
      <c r="F54" s="111">
        <v>1364</v>
      </c>
      <c r="G54" s="111">
        <v>0</v>
      </c>
      <c r="H54" s="12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500</v>
      </c>
      <c r="V54" s="111">
        <v>500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864</v>
      </c>
      <c r="AX54" s="111">
        <v>0</v>
      </c>
      <c r="AY54" s="111">
        <v>0</v>
      </c>
      <c r="AZ54" s="111">
        <v>0</v>
      </c>
      <c r="BA54" s="111">
        <v>0</v>
      </c>
      <c r="BB54" s="111">
        <v>864</v>
      </c>
      <c r="BC54" s="111">
        <v>0</v>
      </c>
      <c r="BD54" s="111">
        <v>0</v>
      </c>
      <c r="BE54" s="111">
        <v>0</v>
      </c>
      <c r="BF54" s="111">
        <v>0</v>
      </c>
      <c r="BG54" s="111">
        <v>0</v>
      </c>
      <c r="BH54" s="111">
        <v>0</v>
      </c>
      <c r="BI54" s="111">
        <v>0</v>
      </c>
      <c r="BJ54" s="111">
        <v>0</v>
      </c>
      <c r="BK54" s="111">
        <v>0</v>
      </c>
      <c r="BL54" s="111">
        <v>0</v>
      </c>
      <c r="BM54" s="111">
        <v>0</v>
      </c>
      <c r="BN54" s="111">
        <v>0</v>
      </c>
      <c r="BO54" s="111">
        <v>0</v>
      </c>
      <c r="BP54" s="111">
        <v>0</v>
      </c>
      <c r="BQ54" s="111">
        <v>0</v>
      </c>
      <c r="BR54" s="111">
        <v>0</v>
      </c>
      <c r="BS54" s="111">
        <v>0</v>
      </c>
      <c r="BT54" s="111">
        <v>0</v>
      </c>
      <c r="BU54" s="111">
        <v>0</v>
      </c>
      <c r="BV54" s="111">
        <v>0</v>
      </c>
      <c r="BW54" s="111">
        <v>0</v>
      </c>
      <c r="BX54" s="111">
        <v>0</v>
      </c>
      <c r="BY54" s="111">
        <v>0</v>
      </c>
      <c r="BZ54" s="111">
        <v>0</v>
      </c>
      <c r="CA54" s="111">
        <v>0</v>
      </c>
      <c r="CB54" s="111">
        <v>0</v>
      </c>
      <c r="CC54" s="111">
        <v>0</v>
      </c>
      <c r="CD54" s="111">
        <v>0</v>
      </c>
      <c r="CE54" s="111">
        <v>0</v>
      </c>
      <c r="CF54" s="111">
        <v>0</v>
      </c>
      <c r="CG54" s="111">
        <v>0</v>
      </c>
      <c r="CH54" s="111">
        <v>0</v>
      </c>
      <c r="CI54" s="111">
        <v>0</v>
      </c>
      <c r="CJ54" s="111">
        <v>0</v>
      </c>
      <c r="CK54" s="111">
        <v>0</v>
      </c>
      <c r="CL54" s="111">
        <v>0</v>
      </c>
      <c r="CM54" s="111">
        <v>0</v>
      </c>
      <c r="CN54" s="111">
        <v>0</v>
      </c>
      <c r="CO54" s="111">
        <v>0</v>
      </c>
      <c r="CP54" s="111">
        <v>0</v>
      </c>
      <c r="CQ54" s="111">
        <v>0</v>
      </c>
      <c r="CR54" s="111">
        <v>0</v>
      </c>
      <c r="CS54" s="111">
        <v>0</v>
      </c>
      <c r="CT54" s="111">
        <v>0</v>
      </c>
      <c r="CU54" s="111">
        <v>0</v>
      </c>
      <c r="CV54" s="111">
        <v>0</v>
      </c>
      <c r="CW54" s="111">
        <v>0</v>
      </c>
      <c r="CX54" s="111">
        <v>0</v>
      </c>
      <c r="CY54" s="111">
        <v>0</v>
      </c>
      <c r="CZ54" s="111">
        <v>0</v>
      </c>
      <c r="DA54" s="111">
        <v>0</v>
      </c>
      <c r="DB54" s="111">
        <v>0</v>
      </c>
      <c r="DC54" s="111">
        <v>0</v>
      </c>
      <c r="DD54" s="111">
        <v>0</v>
      </c>
      <c r="DE54" s="111">
        <v>0</v>
      </c>
      <c r="DF54" s="111">
        <v>0</v>
      </c>
      <c r="DG54" s="111">
        <v>0</v>
      </c>
      <c r="DH54" s="111">
        <v>0</v>
      </c>
    </row>
    <row r="55" spans="1:112" ht="21.75" customHeight="1">
      <c r="A55" s="108" t="s">
        <v>64</v>
      </c>
      <c r="B55" s="108"/>
      <c r="C55" s="122"/>
      <c r="D55" s="120"/>
      <c r="E55" s="108" t="s">
        <v>395</v>
      </c>
      <c r="F55" s="111">
        <v>19424.08</v>
      </c>
      <c r="G55" s="111">
        <v>1167.68</v>
      </c>
      <c r="H55" s="121">
        <v>588.48</v>
      </c>
      <c r="I55" s="111">
        <v>77.76</v>
      </c>
      <c r="J55" s="111">
        <v>49.04</v>
      </c>
      <c r="K55" s="111">
        <v>0</v>
      </c>
      <c r="L55" s="111">
        <v>452.4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7350</v>
      </c>
      <c r="V55" s="111">
        <v>7250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100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10906.4</v>
      </c>
      <c r="AX55" s="111">
        <v>0</v>
      </c>
      <c r="AY55" s="111">
        <v>0</v>
      </c>
      <c r="AZ55" s="111">
        <v>0</v>
      </c>
      <c r="BA55" s="111">
        <v>0</v>
      </c>
      <c r="BB55" s="111">
        <v>10213.4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1">
        <v>693</v>
      </c>
      <c r="BI55" s="111">
        <v>0</v>
      </c>
      <c r="BJ55" s="111">
        <v>0</v>
      </c>
      <c r="BK55" s="111">
        <v>0</v>
      </c>
      <c r="BL55" s="111">
        <v>0</v>
      </c>
      <c r="BM55" s="111">
        <v>0</v>
      </c>
      <c r="BN55" s="111">
        <v>0</v>
      </c>
      <c r="BO55" s="111">
        <v>0</v>
      </c>
      <c r="BP55" s="111">
        <v>0</v>
      </c>
      <c r="BQ55" s="111">
        <v>0</v>
      </c>
      <c r="BR55" s="111">
        <v>0</v>
      </c>
      <c r="BS55" s="111">
        <v>0</v>
      </c>
      <c r="BT55" s="111">
        <v>0</v>
      </c>
      <c r="BU55" s="111">
        <v>0</v>
      </c>
      <c r="BV55" s="111">
        <v>0</v>
      </c>
      <c r="BW55" s="111">
        <v>0</v>
      </c>
      <c r="BX55" s="111">
        <v>0</v>
      </c>
      <c r="BY55" s="111">
        <v>0</v>
      </c>
      <c r="BZ55" s="111">
        <v>0</v>
      </c>
      <c r="CA55" s="111">
        <v>0</v>
      </c>
      <c r="CB55" s="111">
        <v>0</v>
      </c>
      <c r="CC55" s="111">
        <v>0</v>
      </c>
      <c r="CD55" s="111">
        <v>0</v>
      </c>
      <c r="CE55" s="111">
        <v>0</v>
      </c>
      <c r="CF55" s="111">
        <v>0</v>
      </c>
      <c r="CG55" s="111">
        <v>0</v>
      </c>
      <c r="CH55" s="111">
        <v>0</v>
      </c>
      <c r="CI55" s="111">
        <v>0</v>
      </c>
      <c r="CJ55" s="111">
        <v>0</v>
      </c>
      <c r="CK55" s="111">
        <v>0</v>
      </c>
      <c r="CL55" s="111">
        <v>0</v>
      </c>
      <c r="CM55" s="111">
        <v>0</v>
      </c>
      <c r="CN55" s="111">
        <v>0</v>
      </c>
      <c r="CO55" s="111">
        <v>0</v>
      </c>
      <c r="CP55" s="111">
        <v>0</v>
      </c>
      <c r="CQ55" s="111">
        <v>0</v>
      </c>
      <c r="CR55" s="111">
        <v>0</v>
      </c>
      <c r="CS55" s="111">
        <v>0</v>
      </c>
      <c r="CT55" s="111">
        <v>0</v>
      </c>
      <c r="CU55" s="111">
        <v>0</v>
      </c>
      <c r="CV55" s="111">
        <v>0</v>
      </c>
      <c r="CW55" s="111">
        <v>0</v>
      </c>
      <c r="CX55" s="111">
        <v>0</v>
      </c>
      <c r="CY55" s="111">
        <v>0</v>
      </c>
      <c r="CZ55" s="111">
        <v>0</v>
      </c>
      <c r="DA55" s="111">
        <v>0</v>
      </c>
      <c r="DB55" s="111">
        <v>0</v>
      </c>
      <c r="DC55" s="111">
        <v>0</v>
      </c>
      <c r="DD55" s="111">
        <v>0</v>
      </c>
      <c r="DE55" s="111">
        <v>0</v>
      </c>
      <c r="DF55" s="111">
        <v>0</v>
      </c>
      <c r="DG55" s="111">
        <v>0</v>
      </c>
      <c r="DH55" s="111">
        <v>0</v>
      </c>
    </row>
    <row r="56" spans="1:112" ht="21.75" customHeight="1">
      <c r="A56" s="108"/>
      <c r="B56" s="108" t="s">
        <v>313</v>
      </c>
      <c r="C56" s="122"/>
      <c r="D56" s="120"/>
      <c r="E56" s="108" t="s">
        <v>400</v>
      </c>
      <c r="F56" s="111">
        <v>1619.68</v>
      </c>
      <c r="G56" s="111">
        <v>1167.68</v>
      </c>
      <c r="H56" s="121">
        <v>588.48</v>
      </c>
      <c r="I56" s="111">
        <v>77.76</v>
      </c>
      <c r="J56" s="111">
        <v>49.04</v>
      </c>
      <c r="K56" s="111">
        <v>0</v>
      </c>
      <c r="L56" s="111">
        <v>452.4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150</v>
      </c>
      <c r="V56" s="111">
        <v>50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100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302</v>
      </c>
      <c r="AX56" s="111">
        <v>0</v>
      </c>
      <c r="AY56" s="111">
        <v>0</v>
      </c>
      <c r="AZ56" s="111">
        <v>0</v>
      </c>
      <c r="BA56" s="111">
        <v>0</v>
      </c>
      <c r="BB56" s="111">
        <v>302</v>
      </c>
      <c r="BC56" s="111">
        <v>0</v>
      </c>
      <c r="BD56" s="111">
        <v>0</v>
      </c>
      <c r="BE56" s="111">
        <v>0</v>
      </c>
      <c r="BF56" s="111">
        <v>0</v>
      </c>
      <c r="BG56" s="111">
        <v>0</v>
      </c>
      <c r="BH56" s="111">
        <v>0</v>
      </c>
      <c r="BI56" s="111">
        <v>0</v>
      </c>
      <c r="BJ56" s="111">
        <v>0</v>
      </c>
      <c r="BK56" s="111">
        <v>0</v>
      </c>
      <c r="BL56" s="111">
        <v>0</v>
      </c>
      <c r="BM56" s="111">
        <v>0</v>
      </c>
      <c r="BN56" s="111">
        <v>0</v>
      </c>
      <c r="BO56" s="111">
        <v>0</v>
      </c>
      <c r="BP56" s="111">
        <v>0</v>
      </c>
      <c r="BQ56" s="111">
        <v>0</v>
      </c>
      <c r="BR56" s="111">
        <v>0</v>
      </c>
      <c r="BS56" s="111">
        <v>0</v>
      </c>
      <c r="BT56" s="111">
        <v>0</v>
      </c>
      <c r="BU56" s="111">
        <v>0</v>
      </c>
      <c r="BV56" s="111">
        <v>0</v>
      </c>
      <c r="BW56" s="111">
        <v>0</v>
      </c>
      <c r="BX56" s="111">
        <v>0</v>
      </c>
      <c r="BY56" s="111">
        <v>0</v>
      </c>
      <c r="BZ56" s="111">
        <v>0</v>
      </c>
      <c r="CA56" s="111">
        <v>0</v>
      </c>
      <c r="CB56" s="111">
        <v>0</v>
      </c>
      <c r="CC56" s="111">
        <v>0</v>
      </c>
      <c r="CD56" s="111">
        <v>0</v>
      </c>
      <c r="CE56" s="111">
        <v>0</v>
      </c>
      <c r="CF56" s="111">
        <v>0</v>
      </c>
      <c r="CG56" s="111">
        <v>0</v>
      </c>
      <c r="CH56" s="111">
        <v>0</v>
      </c>
      <c r="CI56" s="111">
        <v>0</v>
      </c>
      <c r="CJ56" s="111">
        <v>0</v>
      </c>
      <c r="CK56" s="111">
        <v>0</v>
      </c>
      <c r="CL56" s="111">
        <v>0</v>
      </c>
      <c r="CM56" s="111">
        <v>0</v>
      </c>
      <c r="CN56" s="111">
        <v>0</v>
      </c>
      <c r="CO56" s="111">
        <v>0</v>
      </c>
      <c r="CP56" s="111">
        <v>0</v>
      </c>
      <c r="CQ56" s="111">
        <v>0</v>
      </c>
      <c r="CR56" s="111">
        <v>0</v>
      </c>
      <c r="CS56" s="111">
        <v>0</v>
      </c>
      <c r="CT56" s="111">
        <v>0</v>
      </c>
      <c r="CU56" s="111">
        <v>0</v>
      </c>
      <c r="CV56" s="111">
        <v>0</v>
      </c>
      <c r="CW56" s="111">
        <v>0</v>
      </c>
      <c r="CX56" s="111">
        <v>0</v>
      </c>
      <c r="CY56" s="111">
        <v>0</v>
      </c>
      <c r="CZ56" s="111">
        <v>0</v>
      </c>
      <c r="DA56" s="111">
        <v>0</v>
      </c>
      <c r="DB56" s="111">
        <v>0</v>
      </c>
      <c r="DC56" s="111">
        <v>0</v>
      </c>
      <c r="DD56" s="111">
        <v>0</v>
      </c>
      <c r="DE56" s="111">
        <v>0</v>
      </c>
      <c r="DF56" s="111">
        <v>0</v>
      </c>
      <c r="DG56" s="111">
        <v>0</v>
      </c>
      <c r="DH56" s="111">
        <v>0</v>
      </c>
    </row>
    <row r="57" spans="1:112" ht="21.75" customHeight="1">
      <c r="A57" s="108" t="s">
        <v>233</v>
      </c>
      <c r="B57" s="108" t="s">
        <v>161</v>
      </c>
      <c r="C57" s="122" t="s">
        <v>4</v>
      </c>
      <c r="D57" s="120" t="s">
        <v>221</v>
      </c>
      <c r="E57" s="108" t="s">
        <v>145</v>
      </c>
      <c r="F57" s="111">
        <v>1619.68</v>
      </c>
      <c r="G57" s="111">
        <v>1167.68</v>
      </c>
      <c r="H57" s="121">
        <v>588.48</v>
      </c>
      <c r="I57" s="111">
        <v>77.76</v>
      </c>
      <c r="J57" s="111">
        <v>49.04</v>
      </c>
      <c r="K57" s="111">
        <v>0</v>
      </c>
      <c r="L57" s="111">
        <v>452.4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150</v>
      </c>
      <c r="V57" s="111">
        <v>50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100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302</v>
      </c>
      <c r="AX57" s="111">
        <v>0</v>
      </c>
      <c r="AY57" s="111">
        <v>0</v>
      </c>
      <c r="AZ57" s="111">
        <v>0</v>
      </c>
      <c r="BA57" s="111">
        <v>0</v>
      </c>
      <c r="BB57" s="111">
        <v>302</v>
      </c>
      <c r="BC57" s="111">
        <v>0</v>
      </c>
      <c r="BD57" s="111">
        <v>0</v>
      </c>
      <c r="BE57" s="111">
        <v>0</v>
      </c>
      <c r="BF57" s="111">
        <v>0</v>
      </c>
      <c r="BG57" s="111">
        <v>0</v>
      </c>
      <c r="BH57" s="111">
        <v>0</v>
      </c>
      <c r="BI57" s="111">
        <v>0</v>
      </c>
      <c r="BJ57" s="111">
        <v>0</v>
      </c>
      <c r="BK57" s="111">
        <v>0</v>
      </c>
      <c r="BL57" s="111">
        <v>0</v>
      </c>
      <c r="BM57" s="111">
        <v>0</v>
      </c>
      <c r="BN57" s="111">
        <v>0</v>
      </c>
      <c r="BO57" s="111">
        <v>0</v>
      </c>
      <c r="BP57" s="111">
        <v>0</v>
      </c>
      <c r="BQ57" s="111">
        <v>0</v>
      </c>
      <c r="BR57" s="111">
        <v>0</v>
      </c>
      <c r="BS57" s="111">
        <v>0</v>
      </c>
      <c r="BT57" s="111">
        <v>0</v>
      </c>
      <c r="BU57" s="111">
        <v>0</v>
      </c>
      <c r="BV57" s="111">
        <v>0</v>
      </c>
      <c r="BW57" s="111">
        <v>0</v>
      </c>
      <c r="BX57" s="111">
        <v>0</v>
      </c>
      <c r="BY57" s="111">
        <v>0</v>
      </c>
      <c r="BZ57" s="111">
        <v>0</v>
      </c>
      <c r="CA57" s="111">
        <v>0</v>
      </c>
      <c r="CB57" s="111">
        <v>0</v>
      </c>
      <c r="CC57" s="111">
        <v>0</v>
      </c>
      <c r="CD57" s="111">
        <v>0</v>
      </c>
      <c r="CE57" s="111">
        <v>0</v>
      </c>
      <c r="CF57" s="111">
        <v>0</v>
      </c>
      <c r="CG57" s="111">
        <v>0</v>
      </c>
      <c r="CH57" s="111">
        <v>0</v>
      </c>
      <c r="CI57" s="111">
        <v>0</v>
      </c>
      <c r="CJ57" s="111">
        <v>0</v>
      </c>
      <c r="CK57" s="111">
        <v>0</v>
      </c>
      <c r="CL57" s="111">
        <v>0</v>
      </c>
      <c r="CM57" s="111">
        <v>0</v>
      </c>
      <c r="CN57" s="111">
        <v>0</v>
      </c>
      <c r="CO57" s="111">
        <v>0</v>
      </c>
      <c r="CP57" s="111">
        <v>0</v>
      </c>
      <c r="CQ57" s="111">
        <v>0</v>
      </c>
      <c r="CR57" s="111">
        <v>0</v>
      </c>
      <c r="CS57" s="111">
        <v>0</v>
      </c>
      <c r="CT57" s="111">
        <v>0</v>
      </c>
      <c r="CU57" s="111">
        <v>0</v>
      </c>
      <c r="CV57" s="111">
        <v>0</v>
      </c>
      <c r="CW57" s="111">
        <v>0</v>
      </c>
      <c r="CX57" s="111">
        <v>0</v>
      </c>
      <c r="CY57" s="111">
        <v>0</v>
      </c>
      <c r="CZ57" s="111">
        <v>0</v>
      </c>
      <c r="DA57" s="111">
        <v>0</v>
      </c>
      <c r="DB57" s="111">
        <v>0</v>
      </c>
      <c r="DC57" s="111">
        <v>0</v>
      </c>
      <c r="DD57" s="111">
        <v>0</v>
      </c>
      <c r="DE57" s="111">
        <v>0</v>
      </c>
      <c r="DF57" s="111">
        <v>0</v>
      </c>
      <c r="DG57" s="111">
        <v>0</v>
      </c>
      <c r="DH57" s="111">
        <v>0</v>
      </c>
    </row>
    <row r="58" spans="1:112" ht="21.75" customHeight="1">
      <c r="A58" s="108"/>
      <c r="B58" s="108" t="s">
        <v>104</v>
      </c>
      <c r="C58" s="122"/>
      <c r="D58" s="120"/>
      <c r="E58" s="108" t="s">
        <v>112</v>
      </c>
      <c r="F58" s="111">
        <v>17804.4</v>
      </c>
      <c r="G58" s="111">
        <v>0</v>
      </c>
      <c r="H58" s="12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7200</v>
      </c>
      <c r="V58" s="111">
        <v>7200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10604.4</v>
      </c>
      <c r="AX58" s="111">
        <v>0</v>
      </c>
      <c r="AY58" s="111">
        <v>0</v>
      </c>
      <c r="AZ58" s="111">
        <v>0</v>
      </c>
      <c r="BA58" s="111">
        <v>0</v>
      </c>
      <c r="BB58" s="111">
        <v>9911.4</v>
      </c>
      <c r="BC58" s="111">
        <v>0</v>
      </c>
      <c r="BD58" s="111">
        <v>0</v>
      </c>
      <c r="BE58" s="111">
        <v>0</v>
      </c>
      <c r="BF58" s="111">
        <v>0</v>
      </c>
      <c r="BG58" s="111">
        <v>0</v>
      </c>
      <c r="BH58" s="111">
        <v>693</v>
      </c>
      <c r="BI58" s="111">
        <v>0</v>
      </c>
      <c r="BJ58" s="111">
        <v>0</v>
      </c>
      <c r="BK58" s="111">
        <v>0</v>
      </c>
      <c r="BL58" s="111">
        <v>0</v>
      </c>
      <c r="BM58" s="111">
        <v>0</v>
      </c>
      <c r="BN58" s="111">
        <v>0</v>
      </c>
      <c r="BO58" s="111">
        <v>0</v>
      </c>
      <c r="BP58" s="111">
        <v>0</v>
      </c>
      <c r="BQ58" s="111">
        <v>0</v>
      </c>
      <c r="BR58" s="111">
        <v>0</v>
      </c>
      <c r="BS58" s="111">
        <v>0</v>
      </c>
      <c r="BT58" s="111">
        <v>0</v>
      </c>
      <c r="BU58" s="111">
        <v>0</v>
      </c>
      <c r="BV58" s="111">
        <v>0</v>
      </c>
      <c r="BW58" s="111">
        <v>0</v>
      </c>
      <c r="BX58" s="111">
        <v>0</v>
      </c>
      <c r="BY58" s="111">
        <v>0</v>
      </c>
      <c r="BZ58" s="111">
        <v>0</v>
      </c>
      <c r="CA58" s="111">
        <v>0</v>
      </c>
      <c r="CB58" s="111">
        <v>0</v>
      </c>
      <c r="CC58" s="111">
        <v>0</v>
      </c>
      <c r="CD58" s="111">
        <v>0</v>
      </c>
      <c r="CE58" s="111">
        <v>0</v>
      </c>
      <c r="CF58" s="111">
        <v>0</v>
      </c>
      <c r="CG58" s="111">
        <v>0</v>
      </c>
      <c r="CH58" s="111">
        <v>0</v>
      </c>
      <c r="CI58" s="111">
        <v>0</v>
      </c>
      <c r="CJ58" s="111">
        <v>0</v>
      </c>
      <c r="CK58" s="111">
        <v>0</v>
      </c>
      <c r="CL58" s="111">
        <v>0</v>
      </c>
      <c r="CM58" s="111">
        <v>0</v>
      </c>
      <c r="CN58" s="111">
        <v>0</v>
      </c>
      <c r="CO58" s="111">
        <v>0</v>
      </c>
      <c r="CP58" s="111">
        <v>0</v>
      </c>
      <c r="CQ58" s="111">
        <v>0</v>
      </c>
      <c r="CR58" s="111">
        <v>0</v>
      </c>
      <c r="CS58" s="111">
        <v>0</v>
      </c>
      <c r="CT58" s="111">
        <v>0</v>
      </c>
      <c r="CU58" s="111">
        <v>0</v>
      </c>
      <c r="CV58" s="111">
        <v>0</v>
      </c>
      <c r="CW58" s="111">
        <v>0</v>
      </c>
      <c r="CX58" s="111">
        <v>0</v>
      </c>
      <c r="CY58" s="111">
        <v>0</v>
      </c>
      <c r="CZ58" s="111">
        <v>0</v>
      </c>
      <c r="DA58" s="111">
        <v>0</v>
      </c>
      <c r="DB58" s="111">
        <v>0</v>
      </c>
      <c r="DC58" s="111">
        <v>0</v>
      </c>
      <c r="DD58" s="111">
        <v>0</v>
      </c>
      <c r="DE58" s="111">
        <v>0</v>
      </c>
      <c r="DF58" s="111">
        <v>0</v>
      </c>
      <c r="DG58" s="111">
        <v>0</v>
      </c>
      <c r="DH58" s="111">
        <v>0</v>
      </c>
    </row>
    <row r="59" spans="1:112" ht="21.75" customHeight="1">
      <c r="A59" s="108" t="s">
        <v>233</v>
      </c>
      <c r="B59" s="108" t="s">
        <v>362</v>
      </c>
      <c r="C59" s="122" t="s">
        <v>307</v>
      </c>
      <c r="D59" s="120" t="s">
        <v>221</v>
      </c>
      <c r="E59" s="108" t="s">
        <v>322</v>
      </c>
      <c r="F59" s="111">
        <v>17804.4</v>
      </c>
      <c r="G59" s="111">
        <v>0</v>
      </c>
      <c r="H59" s="12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7200</v>
      </c>
      <c r="V59" s="111">
        <v>7200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11">
        <v>0</v>
      </c>
      <c r="AW59" s="111">
        <v>10604.4</v>
      </c>
      <c r="AX59" s="111">
        <v>0</v>
      </c>
      <c r="AY59" s="111">
        <v>0</v>
      </c>
      <c r="AZ59" s="111">
        <v>0</v>
      </c>
      <c r="BA59" s="111">
        <v>0</v>
      </c>
      <c r="BB59" s="111">
        <v>9911.4</v>
      </c>
      <c r="BC59" s="111">
        <v>0</v>
      </c>
      <c r="BD59" s="111">
        <v>0</v>
      </c>
      <c r="BE59" s="111">
        <v>0</v>
      </c>
      <c r="BF59" s="111">
        <v>0</v>
      </c>
      <c r="BG59" s="111">
        <v>0</v>
      </c>
      <c r="BH59" s="111">
        <v>693</v>
      </c>
      <c r="BI59" s="111">
        <v>0</v>
      </c>
      <c r="BJ59" s="111">
        <v>0</v>
      </c>
      <c r="BK59" s="111">
        <v>0</v>
      </c>
      <c r="BL59" s="111">
        <v>0</v>
      </c>
      <c r="BM59" s="111">
        <v>0</v>
      </c>
      <c r="BN59" s="111">
        <v>0</v>
      </c>
      <c r="BO59" s="111">
        <v>0</v>
      </c>
      <c r="BP59" s="111">
        <v>0</v>
      </c>
      <c r="BQ59" s="111">
        <v>0</v>
      </c>
      <c r="BR59" s="111">
        <v>0</v>
      </c>
      <c r="BS59" s="111">
        <v>0</v>
      </c>
      <c r="BT59" s="111">
        <v>0</v>
      </c>
      <c r="BU59" s="111">
        <v>0</v>
      </c>
      <c r="BV59" s="111">
        <v>0</v>
      </c>
      <c r="BW59" s="111">
        <v>0</v>
      </c>
      <c r="BX59" s="111">
        <v>0</v>
      </c>
      <c r="BY59" s="111">
        <v>0</v>
      </c>
      <c r="BZ59" s="111">
        <v>0</v>
      </c>
      <c r="CA59" s="111">
        <v>0</v>
      </c>
      <c r="CB59" s="111">
        <v>0</v>
      </c>
      <c r="CC59" s="111">
        <v>0</v>
      </c>
      <c r="CD59" s="111">
        <v>0</v>
      </c>
      <c r="CE59" s="111">
        <v>0</v>
      </c>
      <c r="CF59" s="111">
        <v>0</v>
      </c>
      <c r="CG59" s="111">
        <v>0</v>
      </c>
      <c r="CH59" s="111">
        <v>0</v>
      </c>
      <c r="CI59" s="111">
        <v>0</v>
      </c>
      <c r="CJ59" s="111">
        <v>0</v>
      </c>
      <c r="CK59" s="111">
        <v>0</v>
      </c>
      <c r="CL59" s="111">
        <v>0</v>
      </c>
      <c r="CM59" s="111">
        <v>0</v>
      </c>
      <c r="CN59" s="111">
        <v>0</v>
      </c>
      <c r="CO59" s="111">
        <v>0</v>
      </c>
      <c r="CP59" s="111">
        <v>0</v>
      </c>
      <c r="CQ59" s="111">
        <v>0</v>
      </c>
      <c r="CR59" s="111">
        <v>0</v>
      </c>
      <c r="CS59" s="111">
        <v>0</v>
      </c>
      <c r="CT59" s="111">
        <v>0</v>
      </c>
      <c r="CU59" s="111">
        <v>0</v>
      </c>
      <c r="CV59" s="111">
        <v>0</v>
      </c>
      <c r="CW59" s="111">
        <v>0</v>
      </c>
      <c r="CX59" s="111">
        <v>0</v>
      </c>
      <c r="CY59" s="111">
        <v>0</v>
      </c>
      <c r="CZ59" s="111">
        <v>0</v>
      </c>
      <c r="DA59" s="111">
        <v>0</v>
      </c>
      <c r="DB59" s="111">
        <v>0</v>
      </c>
      <c r="DC59" s="111">
        <v>0</v>
      </c>
      <c r="DD59" s="111">
        <v>0</v>
      </c>
      <c r="DE59" s="111">
        <v>0</v>
      </c>
      <c r="DF59" s="111">
        <v>0</v>
      </c>
      <c r="DG59" s="111">
        <v>0</v>
      </c>
      <c r="DH59" s="111">
        <v>0</v>
      </c>
    </row>
    <row r="60" spans="1:112" ht="21.75" customHeight="1">
      <c r="A60" s="108" t="s">
        <v>173</v>
      </c>
      <c r="B60" s="108"/>
      <c r="C60" s="122"/>
      <c r="D60" s="120"/>
      <c r="E60" s="108" t="s">
        <v>216</v>
      </c>
      <c r="F60" s="111">
        <v>500</v>
      </c>
      <c r="G60" s="111">
        <v>0</v>
      </c>
      <c r="H60" s="12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500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500</v>
      </c>
      <c r="AW60" s="111">
        <v>0</v>
      </c>
      <c r="AX60" s="111">
        <v>0</v>
      </c>
      <c r="AY60" s="111">
        <v>0</v>
      </c>
      <c r="AZ60" s="111">
        <v>0</v>
      </c>
      <c r="BA60" s="111">
        <v>0</v>
      </c>
      <c r="BB60" s="111">
        <v>0</v>
      </c>
      <c r="BC60" s="111">
        <v>0</v>
      </c>
      <c r="BD60" s="111">
        <v>0</v>
      </c>
      <c r="BE60" s="111">
        <v>0</v>
      </c>
      <c r="BF60" s="111">
        <v>0</v>
      </c>
      <c r="BG60" s="111">
        <v>0</v>
      </c>
      <c r="BH60" s="111">
        <v>0</v>
      </c>
      <c r="BI60" s="111">
        <v>0</v>
      </c>
      <c r="BJ60" s="111">
        <v>0</v>
      </c>
      <c r="BK60" s="111">
        <v>0</v>
      </c>
      <c r="BL60" s="111">
        <v>0</v>
      </c>
      <c r="BM60" s="111">
        <v>0</v>
      </c>
      <c r="BN60" s="111">
        <v>0</v>
      </c>
      <c r="BO60" s="111">
        <v>0</v>
      </c>
      <c r="BP60" s="111">
        <v>0</v>
      </c>
      <c r="BQ60" s="111">
        <v>0</v>
      </c>
      <c r="BR60" s="111">
        <v>0</v>
      </c>
      <c r="BS60" s="111">
        <v>0</v>
      </c>
      <c r="BT60" s="111">
        <v>0</v>
      </c>
      <c r="BU60" s="111">
        <v>0</v>
      </c>
      <c r="BV60" s="111">
        <v>0</v>
      </c>
      <c r="BW60" s="111">
        <v>0</v>
      </c>
      <c r="BX60" s="111">
        <v>0</v>
      </c>
      <c r="BY60" s="111">
        <v>0</v>
      </c>
      <c r="BZ60" s="111">
        <v>0</v>
      </c>
      <c r="CA60" s="111">
        <v>0</v>
      </c>
      <c r="CB60" s="111">
        <v>0</v>
      </c>
      <c r="CC60" s="111">
        <v>0</v>
      </c>
      <c r="CD60" s="111">
        <v>0</v>
      </c>
      <c r="CE60" s="111">
        <v>0</v>
      </c>
      <c r="CF60" s="111">
        <v>0</v>
      </c>
      <c r="CG60" s="111">
        <v>0</v>
      </c>
      <c r="CH60" s="111">
        <v>0</v>
      </c>
      <c r="CI60" s="111">
        <v>0</v>
      </c>
      <c r="CJ60" s="111">
        <v>0</v>
      </c>
      <c r="CK60" s="111">
        <v>0</v>
      </c>
      <c r="CL60" s="111">
        <v>0</v>
      </c>
      <c r="CM60" s="111">
        <v>0</v>
      </c>
      <c r="CN60" s="111">
        <v>0</v>
      </c>
      <c r="CO60" s="111">
        <v>0</v>
      </c>
      <c r="CP60" s="111">
        <v>0</v>
      </c>
      <c r="CQ60" s="111">
        <v>0</v>
      </c>
      <c r="CR60" s="111">
        <v>0</v>
      </c>
      <c r="CS60" s="111">
        <v>0</v>
      </c>
      <c r="CT60" s="111">
        <v>0</v>
      </c>
      <c r="CU60" s="111">
        <v>0</v>
      </c>
      <c r="CV60" s="111">
        <v>0</v>
      </c>
      <c r="CW60" s="111">
        <v>0</v>
      </c>
      <c r="CX60" s="111">
        <v>0</v>
      </c>
      <c r="CY60" s="111">
        <v>0</v>
      </c>
      <c r="CZ60" s="111">
        <v>0</v>
      </c>
      <c r="DA60" s="111">
        <v>0</v>
      </c>
      <c r="DB60" s="111">
        <v>0</v>
      </c>
      <c r="DC60" s="111">
        <v>0</v>
      </c>
      <c r="DD60" s="111">
        <v>0</v>
      </c>
      <c r="DE60" s="111">
        <v>0</v>
      </c>
      <c r="DF60" s="111">
        <v>0</v>
      </c>
      <c r="DG60" s="111">
        <v>0</v>
      </c>
      <c r="DH60" s="111">
        <v>0</v>
      </c>
    </row>
    <row r="61" spans="1:112" ht="21.75" customHeight="1">
      <c r="A61" s="108"/>
      <c r="B61" s="108" t="s">
        <v>313</v>
      </c>
      <c r="C61" s="122"/>
      <c r="D61" s="120"/>
      <c r="E61" s="108" t="s">
        <v>247</v>
      </c>
      <c r="F61" s="111">
        <v>500</v>
      </c>
      <c r="G61" s="111">
        <v>0</v>
      </c>
      <c r="H61" s="12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500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500</v>
      </c>
      <c r="AW61" s="111">
        <v>0</v>
      </c>
      <c r="AX61" s="111">
        <v>0</v>
      </c>
      <c r="AY61" s="111">
        <v>0</v>
      </c>
      <c r="AZ61" s="111">
        <v>0</v>
      </c>
      <c r="BA61" s="111">
        <v>0</v>
      </c>
      <c r="BB61" s="111">
        <v>0</v>
      </c>
      <c r="BC61" s="111">
        <v>0</v>
      </c>
      <c r="BD61" s="111">
        <v>0</v>
      </c>
      <c r="BE61" s="111">
        <v>0</v>
      </c>
      <c r="BF61" s="111">
        <v>0</v>
      </c>
      <c r="BG61" s="111">
        <v>0</v>
      </c>
      <c r="BH61" s="111">
        <v>0</v>
      </c>
      <c r="BI61" s="111">
        <v>0</v>
      </c>
      <c r="BJ61" s="111">
        <v>0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0</v>
      </c>
      <c r="BT61" s="111">
        <v>0</v>
      </c>
      <c r="BU61" s="111">
        <v>0</v>
      </c>
      <c r="BV61" s="111">
        <v>0</v>
      </c>
      <c r="BW61" s="111">
        <v>0</v>
      </c>
      <c r="BX61" s="111">
        <v>0</v>
      </c>
      <c r="BY61" s="111">
        <v>0</v>
      </c>
      <c r="BZ61" s="111">
        <v>0</v>
      </c>
      <c r="CA61" s="111">
        <v>0</v>
      </c>
      <c r="CB61" s="111">
        <v>0</v>
      </c>
      <c r="CC61" s="111">
        <v>0</v>
      </c>
      <c r="CD61" s="111">
        <v>0</v>
      </c>
      <c r="CE61" s="111">
        <v>0</v>
      </c>
      <c r="CF61" s="111">
        <v>0</v>
      </c>
      <c r="CG61" s="111">
        <v>0</v>
      </c>
      <c r="CH61" s="111">
        <v>0</v>
      </c>
      <c r="CI61" s="111">
        <v>0</v>
      </c>
      <c r="CJ61" s="111">
        <v>0</v>
      </c>
      <c r="CK61" s="111">
        <v>0</v>
      </c>
      <c r="CL61" s="111">
        <v>0</v>
      </c>
      <c r="CM61" s="111">
        <v>0</v>
      </c>
      <c r="CN61" s="111">
        <v>0</v>
      </c>
      <c r="CO61" s="111">
        <v>0</v>
      </c>
      <c r="CP61" s="111">
        <v>0</v>
      </c>
      <c r="CQ61" s="111">
        <v>0</v>
      </c>
      <c r="CR61" s="111">
        <v>0</v>
      </c>
      <c r="CS61" s="111">
        <v>0</v>
      </c>
      <c r="CT61" s="111">
        <v>0</v>
      </c>
      <c r="CU61" s="111">
        <v>0</v>
      </c>
      <c r="CV61" s="111">
        <v>0</v>
      </c>
      <c r="CW61" s="111">
        <v>0</v>
      </c>
      <c r="CX61" s="111">
        <v>0</v>
      </c>
      <c r="CY61" s="111">
        <v>0</v>
      </c>
      <c r="CZ61" s="111">
        <v>0</v>
      </c>
      <c r="DA61" s="111">
        <v>0</v>
      </c>
      <c r="DB61" s="111">
        <v>0</v>
      </c>
      <c r="DC61" s="111">
        <v>0</v>
      </c>
      <c r="DD61" s="111">
        <v>0</v>
      </c>
      <c r="DE61" s="111">
        <v>0</v>
      </c>
      <c r="DF61" s="111">
        <v>0</v>
      </c>
      <c r="DG61" s="111">
        <v>0</v>
      </c>
      <c r="DH61" s="111">
        <v>0</v>
      </c>
    </row>
    <row r="62" spans="1:112" ht="21.75" customHeight="1">
      <c r="A62" s="108" t="s">
        <v>341</v>
      </c>
      <c r="B62" s="108" t="s">
        <v>161</v>
      </c>
      <c r="C62" s="122" t="s">
        <v>127</v>
      </c>
      <c r="D62" s="120" t="s">
        <v>221</v>
      </c>
      <c r="E62" s="108" t="s">
        <v>165</v>
      </c>
      <c r="F62" s="111">
        <v>500</v>
      </c>
      <c r="G62" s="111">
        <v>0</v>
      </c>
      <c r="H62" s="12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500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500</v>
      </c>
      <c r="AW62" s="111">
        <v>0</v>
      </c>
      <c r="AX62" s="111">
        <v>0</v>
      </c>
      <c r="AY62" s="111">
        <v>0</v>
      </c>
      <c r="AZ62" s="111">
        <v>0</v>
      </c>
      <c r="BA62" s="111">
        <v>0</v>
      </c>
      <c r="BB62" s="111">
        <v>0</v>
      </c>
      <c r="BC62" s="111">
        <v>0</v>
      </c>
      <c r="BD62" s="111">
        <v>0</v>
      </c>
      <c r="BE62" s="111">
        <v>0</v>
      </c>
      <c r="BF62" s="111">
        <v>0</v>
      </c>
      <c r="BG62" s="111">
        <v>0</v>
      </c>
      <c r="BH62" s="111">
        <v>0</v>
      </c>
      <c r="BI62" s="111">
        <v>0</v>
      </c>
      <c r="BJ62" s="111">
        <v>0</v>
      </c>
      <c r="BK62" s="111">
        <v>0</v>
      </c>
      <c r="BL62" s="111">
        <v>0</v>
      </c>
      <c r="BM62" s="111">
        <v>0</v>
      </c>
      <c r="BN62" s="111">
        <v>0</v>
      </c>
      <c r="BO62" s="111">
        <v>0</v>
      </c>
      <c r="BP62" s="111">
        <v>0</v>
      </c>
      <c r="BQ62" s="111">
        <v>0</v>
      </c>
      <c r="BR62" s="111">
        <v>0</v>
      </c>
      <c r="BS62" s="111">
        <v>0</v>
      </c>
      <c r="BT62" s="111">
        <v>0</v>
      </c>
      <c r="BU62" s="111">
        <v>0</v>
      </c>
      <c r="BV62" s="111">
        <v>0</v>
      </c>
      <c r="BW62" s="111">
        <v>0</v>
      </c>
      <c r="BX62" s="111">
        <v>0</v>
      </c>
      <c r="BY62" s="111">
        <v>0</v>
      </c>
      <c r="BZ62" s="111">
        <v>0</v>
      </c>
      <c r="CA62" s="111">
        <v>0</v>
      </c>
      <c r="CB62" s="111">
        <v>0</v>
      </c>
      <c r="CC62" s="111">
        <v>0</v>
      </c>
      <c r="CD62" s="111">
        <v>0</v>
      </c>
      <c r="CE62" s="111">
        <v>0</v>
      </c>
      <c r="CF62" s="111">
        <v>0</v>
      </c>
      <c r="CG62" s="111">
        <v>0</v>
      </c>
      <c r="CH62" s="111">
        <v>0</v>
      </c>
      <c r="CI62" s="111">
        <v>0</v>
      </c>
      <c r="CJ62" s="111">
        <v>0</v>
      </c>
      <c r="CK62" s="111">
        <v>0</v>
      </c>
      <c r="CL62" s="111">
        <v>0</v>
      </c>
      <c r="CM62" s="111">
        <v>0</v>
      </c>
      <c r="CN62" s="111">
        <v>0</v>
      </c>
      <c r="CO62" s="111">
        <v>0</v>
      </c>
      <c r="CP62" s="111">
        <v>0</v>
      </c>
      <c r="CQ62" s="111">
        <v>0</v>
      </c>
      <c r="CR62" s="111">
        <v>0</v>
      </c>
      <c r="CS62" s="111">
        <v>0</v>
      </c>
      <c r="CT62" s="111">
        <v>0</v>
      </c>
      <c r="CU62" s="111">
        <v>0</v>
      </c>
      <c r="CV62" s="111">
        <v>0</v>
      </c>
      <c r="CW62" s="111">
        <v>0</v>
      </c>
      <c r="CX62" s="111">
        <v>0</v>
      </c>
      <c r="CY62" s="111">
        <v>0</v>
      </c>
      <c r="CZ62" s="111">
        <v>0</v>
      </c>
      <c r="DA62" s="111">
        <v>0</v>
      </c>
      <c r="DB62" s="111">
        <v>0</v>
      </c>
      <c r="DC62" s="111">
        <v>0</v>
      </c>
      <c r="DD62" s="111">
        <v>0</v>
      </c>
      <c r="DE62" s="111">
        <v>0</v>
      </c>
      <c r="DF62" s="111">
        <v>0</v>
      </c>
      <c r="DG62" s="111">
        <v>0</v>
      </c>
      <c r="DH62" s="111">
        <v>0</v>
      </c>
    </row>
    <row r="63" spans="1:112" ht="21.75" customHeight="1">
      <c r="A63" s="108" t="s">
        <v>141</v>
      </c>
      <c r="B63" s="108"/>
      <c r="C63" s="122"/>
      <c r="D63" s="120"/>
      <c r="E63" s="108" t="s">
        <v>229</v>
      </c>
      <c r="F63" s="111">
        <v>1392.71</v>
      </c>
      <c r="G63" s="111">
        <v>1392.71</v>
      </c>
      <c r="H63" s="12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1392.71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1">
        <v>0</v>
      </c>
      <c r="AY63" s="111">
        <v>0</v>
      </c>
      <c r="AZ63" s="111">
        <v>0</v>
      </c>
      <c r="BA63" s="111">
        <v>0</v>
      </c>
      <c r="BB63" s="111">
        <v>0</v>
      </c>
      <c r="BC63" s="111">
        <v>0</v>
      </c>
      <c r="BD63" s="111">
        <v>0</v>
      </c>
      <c r="BE63" s="111">
        <v>0</v>
      </c>
      <c r="BF63" s="111">
        <v>0</v>
      </c>
      <c r="BG63" s="111">
        <v>0</v>
      </c>
      <c r="BH63" s="111">
        <v>0</v>
      </c>
      <c r="BI63" s="111">
        <v>0</v>
      </c>
      <c r="BJ63" s="111">
        <v>0</v>
      </c>
      <c r="BK63" s="111">
        <v>0</v>
      </c>
      <c r="BL63" s="111">
        <v>0</v>
      </c>
      <c r="BM63" s="111">
        <v>0</v>
      </c>
      <c r="BN63" s="111">
        <v>0</v>
      </c>
      <c r="BO63" s="111">
        <v>0</v>
      </c>
      <c r="BP63" s="111">
        <v>0</v>
      </c>
      <c r="BQ63" s="111">
        <v>0</v>
      </c>
      <c r="BR63" s="111">
        <v>0</v>
      </c>
      <c r="BS63" s="111">
        <v>0</v>
      </c>
      <c r="BT63" s="111">
        <v>0</v>
      </c>
      <c r="BU63" s="111">
        <v>0</v>
      </c>
      <c r="BV63" s="111">
        <v>0</v>
      </c>
      <c r="BW63" s="111">
        <v>0</v>
      </c>
      <c r="BX63" s="111">
        <v>0</v>
      </c>
      <c r="BY63" s="111">
        <v>0</v>
      </c>
      <c r="BZ63" s="111">
        <v>0</v>
      </c>
      <c r="CA63" s="111">
        <v>0</v>
      </c>
      <c r="CB63" s="111">
        <v>0</v>
      </c>
      <c r="CC63" s="111">
        <v>0</v>
      </c>
      <c r="CD63" s="111">
        <v>0</v>
      </c>
      <c r="CE63" s="111">
        <v>0</v>
      </c>
      <c r="CF63" s="111">
        <v>0</v>
      </c>
      <c r="CG63" s="111">
        <v>0</v>
      </c>
      <c r="CH63" s="111">
        <v>0</v>
      </c>
      <c r="CI63" s="111">
        <v>0</v>
      </c>
      <c r="CJ63" s="111">
        <v>0</v>
      </c>
      <c r="CK63" s="111">
        <v>0</v>
      </c>
      <c r="CL63" s="111">
        <v>0</v>
      </c>
      <c r="CM63" s="111">
        <v>0</v>
      </c>
      <c r="CN63" s="111">
        <v>0</v>
      </c>
      <c r="CO63" s="111">
        <v>0</v>
      </c>
      <c r="CP63" s="111">
        <v>0</v>
      </c>
      <c r="CQ63" s="111">
        <v>0</v>
      </c>
      <c r="CR63" s="111">
        <v>0</v>
      </c>
      <c r="CS63" s="111">
        <v>0</v>
      </c>
      <c r="CT63" s="111">
        <v>0</v>
      </c>
      <c r="CU63" s="111">
        <v>0</v>
      </c>
      <c r="CV63" s="111">
        <v>0</v>
      </c>
      <c r="CW63" s="111">
        <v>0</v>
      </c>
      <c r="CX63" s="111">
        <v>0</v>
      </c>
      <c r="CY63" s="111">
        <v>0</v>
      </c>
      <c r="CZ63" s="111">
        <v>0</v>
      </c>
      <c r="DA63" s="111">
        <v>0</v>
      </c>
      <c r="DB63" s="111">
        <v>0</v>
      </c>
      <c r="DC63" s="111">
        <v>0</v>
      </c>
      <c r="DD63" s="111">
        <v>0</v>
      </c>
      <c r="DE63" s="111">
        <v>0</v>
      </c>
      <c r="DF63" s="111">
        <v>0</v>
      </c>
      <c r="DG63" s="111">
        <v>0</v>
      </c>
      <c r="DH63" s="111">
        <v>0</v>
      </c>
    </row>
    <row r="64" spans="1:112" ht="21.75" customHeight="1">
      <c r="A64" s="108"/>
      <c r="B64" s="108" t="s">
        <v>209</v>
      </c>
      <c r="C64" s="122"/>
      <c r="D64" s="120"/>
      <c r="E64" s="108" t="s">
        <v>292</v>
      </c>
      <c r="F64" s="111">
        <v>1392.71</v>
      </c>
      <c r="G64" s="111">
        <v>1392.71</v>
      </c>
      <c r="H64" s="12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1392.71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1">
        <v>0</v>
      </c>
      <c r="AS64" s="111">
        <v>0</v>
      </c>
      <c r="AT64" s="111">
        <v>0</v>
      </c>
      <c r="AU64" s="111">
        <v>0</v>
      </c>
      <c r="AV64" s="111">
        <v>0</v>
      </c>
      <c r="AW64" s="111">
        <v>0</v>
      </c>
      <c r="AX64" s="111">
        <v>0</v>
      </c>
      <c r="AY64" s="111">
        <v>0</v>
      </c>
      <c r="AZ64" s="111">
        <v>0</v>
      </c>
      <c r="BA64" s="111">
        <v>0</v>
      </c>
      <c r="BB64" s="111">
        <v>0</v>
      </c>
      <c r="BC64" s="111">
        <v>0</v>
      </c>
      <c r="BD64" s="111">
        <v>0</v>
      </c>
      <c r="BE64" s="111">
        <v>0</v>
      </c>
      <c r="BF64" s="111">
        <v>0</v>
      </c>
      <c r="BG64" s="111">
        <v>0</v>
      </c>
      <c r="BH64" s="111">
        <v>0</v>
      </c>
      <c r="BI64" s="111">
        <v>0</v>
      </c>
      <c r="BJ64" s="111">
        <v>0</v>
      </c>
      <c r="BK64" s="111">
        <v>0</v>
      </c>
      <c r="BL64" s="111">
        <v>0</v>
      </c>
      <c r="BM64" s="111">
        <v>0</v>
      </c>
      <c r="BN64" s="111">
        <v>0</v>
      </c>
      <c r="BO64" s="111">
        <v>0</v>
      </c>
      <c r="BP64" s="111">
        <v>0</v>
      </c>
      <c r="BQ64" s="111">
        <v>0</v>
      </c>
      <c r="BR64" s="111">
        <v>0</v>
      </c>
      <c r="BS64" s="111">
        <v>0</v>
      </c>
      <c r="BT64" s="111">
        <v>0</v>
      </c>
      <c r="BU64" s="111">
        <v>0</v>
      </c>
      <c r="BV64" s="111">
        <v>0</v>
      </c>
      <c r="BW64" s="111">
        <v>0</v>
      </c>
      <c r="BX64" s="111">
        <v>0</v>
      </c>
      <c r="BY64" s="111">
        <v>0</v>
      </c>
      <c r="BZ64" s="111">
        <v>0</v>
      </c>
      <c r="CA64" s="111">
        <v>0</v>
      </c>
      <c r="CB64" s="111">
        <v>0</v>
      </c>
      <c r="CC64" s="111">
        <v>0</v>
      </c>
      <c r="CD64" s="111">
        <v>0</v>
      </c>
      <c r="CE64" s="111">
        <v>0</v>
      </c>
      <c r="CF64" s="111">
        <v>0</v>
      </c>
      <c r="CG64" s="111">
        <v>0</v>
      </c>
      <c r="CH64" s="111">
        <v>0</v>
      </c>
      <c r="CI64" s="111">
        <v>0</v>
      </c>
      <c r="CJ64" s="111">
        <v>0</v>
      </c>
      <c r="CK64" s="111">
        <v>0</v>
      </c>
      <c r="CL64" s="111">
        <v>0</v>
      </c>
      <c r="CM64" s="111">
        <v>0</v>
      </c>
      <c r="CN64" s="111">
        <v>0</v>
      </c>
      <c r="CO64" s="111">
        <v>0</v>
      </c>
      <c r="CP64" s="111">
        <v>0</v>
      </c>
      <c r="CQ64" s="111">
        <v>0</v>
      </c>
      <c r="CR64" s="111">
        <v>0</v>
      </c>
      <c r="CS64" s="111">
        <v>0</v>
      </c>
      <c r="CT64" s="111">
        <v>0</v>
      </c>
      <c r="CU64" s="111">
        <v>0</v>
      </c>
      <c r="CV64" s="111">
        <v>0</v>
      </c>
      <c r="CW64" s="111">
        <v>0</v>
      </c>
      <c r="CX64" s="111">
        <v>0</v>
      </c>
      <c r="CY64" s="111">
        <v>0</v>
      </c>
      <c r="CZ64" s="111">
        <v>0</v>
      </c>
      <c r="DA64" s="111">
        <v>0</v>
      </c>
      <c r="DB64" s="111">
        <v>0</v>
      </c>
      <c r="DC64" s="111">
        <v>0</v>
      </c>
      <c r="DD64" s="111">
        <v>0</v>
      </c>
      <c r="DE64" s="111">
        <v>0</v>
      </c>
      <c r="DF64" s="111">
        <v>0</v>
      </c>
      <c r="DG64" s="111">
        <v>0</v>
      </c>
      <c r="DH64" s="111">
        <v>0</v>
      </c>
    </row>
    <row r="65" spans="1:112" ht="21.75" customHeight="1">
      <c r="A65" s="108" t="s">
        <v>361</v>
      </c>
      <c r="B65" s="108" t="s">
        <v>56</v>
      </c>
      <c r="C65" s="122" t="s">
        <v>313</v>
      </c>
      <c r="D65" s="120" t="s">
        <v>221</v>
      </c>
      <c r="E65" s="108" t="s">
        <v>129</v>
      </c>
      <c r="F65" s="111">
        <v>1392.71</v>
      </c>
      <c r="G65" s="111">
        <v>1392.71</v>
      </c>
      <c r="H65" s="12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1392.71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1">
        <v>0</v>
      </c>
      <c r="AP65" s="111">
        <v>0</v>
      </c>
      <c r="AQ65" s="111">
        <v>0</v>
      </c>
      <c r="AR65" s="111">
        <v>0</v>
      </c>
      <c r="AS65" s="111">
        <v>0</v>
      </c>
      <c r="AT65" s="111">
        <v>0</v>
      </c>
      <c r="AU65" s="111">
        <v>0</v>
      </c>
      <c r="AV65" s="111">
        <v>0</v>
      </c>
      <c r="AW65" s="111">
        <v>0</v>
      </c>
      <c r="AX65" s="111">
        <v>0</v>
      </c>
      <c r="AY65" s="111">
        <v>0</v>
      </c>
      <c r="AZ65" s="111">
        <v>0</v>
      </c>
      <c r="BA65" s="111">
        <v>0</v>
      </c>
      <c r="BB65" s="111">
        <v>0</v>
      </c>
      <c r="BC65" s="111">
        <v>0</v>
      </c>
      <c r="BD65" s="111">
        <v>0</v>
      </c>
      <c r="BE65" s="111">
        <v>0</v>
      </c>
      <c r="BF65" s="111">
        <v>0</v>
      </c>
      <c r="BG65" s="111">
        <v>0</v>
      </c>
      <c r="BH65" s="111">
        <v>0</v>
      </c>
      <c r="BI65" s="111">
        <v>0</v>
      </c>
      <c r="BJ65" s="111">
        <v>0</v>
      </c>
      <c r="BK65" s="111">
        <v>0</v>
      </c>
      <c r="BL65" s="111">
        <v>0</v>
      </c>
      <c r="BM65" s="111">
        <v>0</v>
      </c>
      <c r="BN65" s="111">
        <v>0</v>
      </c>
      <c r="BO65" s="111">
        <v>0</v>
      </c>
      <c r="BP65" s="111">
        <v>0</v>
      </c>
      <c r="BQ65" s="111">
        <v>0</v>
      </c>
      <c r="BR65" s="111">
        <v>0</v>
      </c>
      <c r="BS65" s="111">
        <v>0</v>
      </c>
      <c r="BT65" s="111">
        <v>0</v>
      </c>
      <c r="BU65" s="111">
        <v>0</v>
      </c>
      <c r="BV65" s="111">
        <v>0</v>
      </c>
      <c r="BW65" s="111">
        <v>0</v>
      </c>
      <c r="BX65" s="111">
        <v>0</v>
      </c>
      <c r="BY65" s="111">
        <v>0</v>
      </c>
      <c r="BZ65" s="111">
        <v>0</v>
      </c>
      <c r="CA65" s="111">
        <v>0</v>
      </c>
      <c r="CB65" s="111">
        <v>0</v>
      </c>
      <c r="CC65" s="111">
        <v>0</v>
      </c>
      <c r="CD65" s="111">
        <v>0</v>
      </c>
      <c r="CE65" s="111">
        <v>0</v>
      </c>
      <c r="CF65" s="111">
        <v>0</v>
      </c>
      <c r="CG65" s="111">
        <v>0</v>
      </c>
      <c r="CH65" s="111">
        <v>0</v>
      </c>
      <c r="CI65" s="111">
        <v>0</v>
      </c>
      <c r="CJ65" s="111">
        <v>0</v>
      </c>
      <c r="CK65" s="111">
        <v>0</v>
      </c>
      <c r="CL65" s="111">
        <v>0</v>
      </c>
      <c r="CM65" s="111">
        <v>0</v>
      </c>
      <c r="CN65" s="111">
        <v>0</v>
      </c>
      <c r="CO65" s="111">
        <v>0</v>
      </c>
      <c r="CP65" s="111">
        <v>0</v>
      </c>
      <c r="CQ65" s="111">
        <v>0</v>
      </c>
      <c r="CR65" s="111">
        <v>0</v>
      </c>
      <c r="CS65" s="111">
        <v>0</v>
      </c>
      <c r="CT65" s="111">
        <v>0</v>
      </c>
      <c r="CU65" s="111">
        <v>0</v>
      </c>
      <c r="CV65" s="111">
        <v>0</v>
      </c>
      <c r="CW65" s="111">
        <v>0</v>
      </c>
      <c r="CX65" s="111">
        <v>0</v>
      </c>
      <c r="CY65" s="111">
        <v>0</v>
      </c>
      <c r="CZ65" s="111">
        <v>0</v>
      </c>
      <c r="DA65" s="111">
        <v>0</v>
      </c>
      <c r="DB65" s="111">
        <v>0</v>
      </c>
      <c r="DC65" s="111">
        <v>0</v>
      </c>
      <c r="DD65" s="111">
        <v>0</v>
      </c>
      <c r="DE65" s="111">
        <v>0</v>
      </c>
      <c r="DF65" s="111">
        <v>0</v>
      </c>
      <c r="DG65" s="111">
        <v>0</v>
      </c>
      <c r="DH65" s="111">
        <v>0</v>
      </c>
    </row>
  </sheetData>
  <sheetProtection/>
  <mergeCells count="110">
    <mergeCell ref="CT6:CT7"/>
    <mergeCell ref="CS6:CS7"/>
    <mergeCell ref="CR6:CR7"/>
    <mergeCell ref="CZ6:CZ7"/>
    <mergeCell ref="CY6:CY7"/>
    <mergeCell ref="CX6:CX7"/>
    <mergeCell ref="CW6:CW7"/>
    <mergeCell ref="S6:S7"/>
    <mergeCell ref="BY6:BY7"/>
    <mergeCell ref="BX6:BX7"/>
    <mergeCell ref="CP6:CP7"/>
    <mergeCell ref="CE6:CE7"/>
    <mergeCell ref="CF6:CF7"/>
    <mergeCell ref="CG6:CG7"/>
    <mergeCell ref="CH6:CH7"/>
    <mergeCell ref="P6:P7"/>
    <mergeCell ref="O6:O7"/>
    <mergeCell ref="DD6:DD7"/>
    <mergeCell ref="DE6:DE7"/>
    <mergeCell ref="CI6:CI7"/>
    <mergeCell ref="CJ6:CJ7"/>
    <mergeCell ref="CK6:CK7"/>
    <mergeCell ref="CL6:CL7"/>
    <mergeCell ref="CV6:CV7"/>
    <mergeCell ref="CU6:CU7"/>
    <mergeCell ref="DF6:DF7"/>
    <mergeCell ref="DH6:DH7"/>
    <mergeCell ref="DG6:DG7"/>
    <mergeCell ref="CM6:CM7"/>
    <mergeCell ref="CN6:CN7"/>
    <mergeCell ref="CO6:CO7"/>
    <mergeCell ref="CQ6:CQ7"/>
    <mergeCell ref="DC6:DC7"/>
    <mergeCell ref="DB6:DB7"/>
    <mergeCell ref="DA6:DA7"/>
    <mergeCell ref="CA6:CA7"/>
    <mergeCell ref="CB6:CB7"/>
    <mergeCell ref="CC6:CC7"/>
    <mergeCell ref="CD6:CD7"/>
    <mergeCell ref="BU6:BU7"/>
    <mergeCell ref="BV6:BV7"/>
    <mergeCell ref="BW6:BW7"/>
    <mergeCell ref="BZ6:BZ7"/>
    <mergeCell ref="BQ6:BQ7"/>
    <mergeCell ref="BR6:BR7"/>
    <mergeCell ref="BS6:BS7"/>
    <mergeCell ref="BT6:BT7"/>
    <mergeCell ref="BM6:BM7"/>
    <mergeCell ref="BN6:BN7"/>
    <mergeCell ref="BO6:BO7"/>
    <mergeCell ref="BP6:BP7"/>
    <mergeCell ref="BI6:BI7"/>
    <mergeCell ref="BJ6:BJ7"/>
    <mergeCell ref="BK6:BK7"/>
    <mergeCell ref="BL6:BL7"/>
    <mergeCell ref="BE6:BE7"/>
    <mergeCell ref="BF6:BF7"/>
    <mergeCell ref="BG6:BG7"/>
    <mergeCell ref="BH6:BH7"/>
    <mergeCell ref="BA6:BA7"/>
    <mergeCell ref="BB6:BB7"/>
    <mergeCell ref="BC6:BC7"/>
    <mergeCell ref="BD6:BD7"/>
    <mergeCell ref="AV6:AV7"/>
    <mergeCell ref="AX6:AX7"/>
    <mergeCell ref="AY6:AY7"/>
    <mergeCell ref="AZ6:AZ7"/>
    <mergeCell ref="AW6:AW7"/>
    <mergeCell ref="AR6:AR7"/>
    <mergeCell ref="AS6:AS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K6:K7"/>
    <mergeCell ref="L6:L7"/>
    <mergeCell ref="M6:M7"/>
    <mergeCell ref="N6:N7"/>
    <mergeCell ref="R6:R7"/>
    <mergeCell ref="Q6:Q7"/>
    <mergeCell ref="G6:G7"/>
    <mergeCell ref="H6:H7"/>
    <mergeCell ref="I6:I7"/>
    <mergeCell ref="J6:J7"/>
    <mergeCell ref="A1:C1"/>
    <mergeCell ref="F5:F7"/>
    <mergeCell ref="D6:D7"/>
    <mergeCell ref="E6:E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143"/>
      <c r="B1" s="143"/>
      <c r="C1" s="143"/>
    </row>
    <row r="2" spans="1:8" ht="19.5" customHeight="1">
      <c r="A2" s="6"/>
      <c r="B2" s="6"/>
      <c r="C2" s="6"/>
      <c r="D2" s="43"/>
      <c r="E2" s="6"/>
      <c r="F2" s="6"/>
      <c r="G2" s="3" t="s">
        <v>289</v>
      </c>
      <c r="H2" s="44"/>
    </row>
    <row r="3" spans="1:8" ht="25.5" customHeight="1">
      <c r="A3" s="45" t="s">
        <v>230</v>
      </c>
      <c r="B3" s="46"/>
      <c r="C3" s="46"/>
      <c r="D3" s="46"/>
      <c r="E3" s="46"/>
      <c r="F3" s="46"/>
      <c r="G3" s="46"/>
      <c r="H3" s="44"/>
    </row>
    <row r="4" spans="1:8" ht="19.5" customHeight="1">
      <c r="A4" s="123" t="s">
        <v>168</v>
      </c>
      <c r="B4" s="18"/>
      <c r="C4" s="18"/>
      <c r="D4" s="18"/>
      <c r="E4" s="19"/>
      <c r="F4" s="19"/>
      <c r="G4" s="7" t="s">
        <v>337</v>
      </c>
      <c r="H4" s="44"/>
    </row>
    <row r="5" spans="1:8" ht="19.5" customHeight="1">
      <c r="A5" s="47" t="s">
        <v>172</v>
      </c>
      <c r="B5" s="47"/>
      <c r="C5" s="48"/>
      <c r="D5" s="48"/>
      <c r="E5" s="127" t="s">
        <v>38</v>
      </c>
      <c r="F5" s="127"/>
      <c r="G5" s="127"/>
      <c r="H5" s="44"/>
    </row>
    <row r="6" spans="1:8" ht="19.5" customHeight="1">
      <c r="A6" s="22" t="s">
        <v>411</v>
      </c>
      <c r="B6" s="49"/>
      <c r="C6" s="148" t="s">
        <v>167</v>
      </c>
      <c r="D6" s="150" t="s">
        <v>111</v>
      </c>
      <c r="E6" s="127" t="s">
        <v>86</v>
      </c>
      <c r="F6" s="136" t="s">
        <v>99</v>
      </c>
      <c r="G6" s="152" t="s">
        <v>226</v>
      </c>
      <c r="H6" s="44"/>
    </row>
    <row r="7" spans="1:8" ht="33.75" customHeight="1">
      <c r="A7" s="28" t="s">
        <v>158</v>
      </c>
      <c r="B7" s="30" t="s">
        <v>276</v>
      </c>
      <c r="C7" s="149"/>
      <c r="D7" s="151"/>
      <c r="E7" s="130"/>
      <c r="F7" s="137"/>
      <c r="G7" s="153"/>
      <c r="H7" s="44"/>
    </row>
    <row r="8" spans="1:8" ht="21.75" customHeight="1">
      <c r="A8" s="108"/>
      <c r="B8" s="122"/>
      <c r="C8" s="124"/>
      <c r="D8" s="120" t="s">
        <v>86</v>
      </c>
      <c r="E8" s="109">
        <v>51231.03</v>
      </c>
      <c r="F8" s="109">
        <v>39186.14</v>
      </c>
      <c r="G8" s="111">
        <v>12044.89</v>
      </c>
      <c r="H8" s="50"/>
    </row>
    <row r="9" spans="1:7" ht="21.75" customHeight="1">
      <c r="A9" s="108"/>
      <c r="B9" s="122"/>
      <c r="C9" s="124" t="s">
        <v>349</v>
      </c>
      <c r="D9" s="120" t="s">
        <v>364</v>
      </c>
      <c r="E9" s="109">
        <v>51231.03</v>
      </c>
      <c r="F9" s="109">
        <v>39186.14</v>
      </c>
      <c r="G9" s="111">
        <v>12044.89</v>
      </c>
    </row>
    <row r="10" spans="1:7" ht="21.75" customHeight="1">
      <c r="A10" s="108" t="s">
        <v>320</v>
      </c>
      <c r="B10" s="122"/>
      <c r="C10" s="124"/>
      <c r="D10" s="120" t="s">
        <v>355</v>
      </c>
      <c r="E10" s="109">
        <v>17409.34</v>
      </c>
      <c r="F10" s="109">
        <v>17409.34</v>
      </c>
      <c r="G10" s="111">
        <v>0</v>
      </c>
    </row>
    <row r="11" spans="1:7" ht="21.75" customHeight="1">
      <c r="A11" s="108" t="s">
        <v>202</v>
      </c>
      <c r="B11" s="122" t="s">
        <v>313</v>
      </c>
      <c r="C11" s="124" t="s">
        <v>221</v>
      </c>
      <c r="D11" s="120" t="s">
        <v>224</v>
      </c>
      <c r="E11" s="109">
        <v>6403.2</v>
      </c>
      <c r="F11" s="109">
        <v>6403.2</v>
      </c>
      <c r="G11" s="111">
        <v>0</v>
      </c>
    </row>
    <row r="12" spans="1:7" ht="21.75" customHeight="1">
      <c r="A12" s="108" t="s">
        <v>202</v>
      </c>
      <c r="B12" s="122" t="s">
        <v>209</v>
      </c>
      <c r="C12" s="124" t="s">
        <v>221</v>
      </c>
      <c r="D12" s="120" t="s">
        <v>74</v>
      </c>
      <c r="E12" s="109">
        <v>4808.76</v>
      </c>
      <c r="F12" s="109">
        <v>4808.76</v>
      </c>
      <c r="G12" s="111">
        <v>0</v>
      </c>
    </row>
    <row r="13" spans="1:7" ht="21.75" customHeight="1">
      <c r="A13" s="108" t="s">
        <v>202</v>
      </c>
      <c r="B13" s="122" t="s">
        <v>101</v>
      </c>
      <c r="C13" s="124" t="s">
        <v>221</v>
      </c>
      <c r="D13" s="120" t="s">
        <v>332</v>
      </c>
      <c r="E13" s="109">
        <v>533.6</v>
      </c>
      <c r="F13" s="109">
        <v>533.6</v>
      </c>
      <c r="G13" s="111">
        <v>0</v>
      </c>
    </row>
    <row r="14" spans="1:7" ht="21.75" customHeight="1">
      <c r="A14" s="108" t="s">
        <v>202</v>
      </c>
      <c r="B14" s="122" t="s">
        <v>104</v>
      </c>
      <c r="C14" s="124" t="s">
        <v>221</v>
      </c>
      <c r="D14" s="120" t="s">
        <v>46</v>
      </c>
      <c r="E14" s="109">
        <v>905.14</v>
      </c>
      <c r="F14" s="109">
        <v>905.14</v>
      </c>
      <c r="G14" s="111">
        <v>0</v>
      </c>
    </row>
    <row r="15" spans="1:7" ht="21.75" customHeight="1">
      <c r="A15" s="108" t="s">
        <v>202</v>
      </c>
      <c r="B15" s="122" t="s">
        <v>3</v>
      </c>
      <c r="C15" s="124" t="s">
        <v>221</v>
      </c>
      <c r="D15" s="120" t="s">
        <v>59</v>
      </c>
      <c r="E15" s="109">
        <v>2433.66</v>
      </c>
      <c r="F15" s="109">
        <v>2433.66</v>
      </c>
      <c r="G15" s="111">
        <v>0</v>
      </c>
    </row>
    <row r="16" spans="1:7" ht="21.75" customHeight="1">
      <c r="A16" s="108" t="s">
        <v>202</v>
      </c>
      <c r="B16" s="122" t="s">
        <v>127</v>
      </c>
      <c r="C16" s="124" t="s">
        <v>221</v>
      </c>
      <c r="D16" s="120" t="s">
        <v>137</v>
      </c>
      <c r="E16" s="109">
        <v>786.48</v>
      </c>
      <c r="F16" s="109">
        <v>786.48</v>
      </c>
      <c r="G16" s="111">
        <v>0</v>
      </c>
    </row>
    <row r="17" spans="1:7" ht="21.75" customHeight="1">
      <c r="A17" s="108" t="s">
        <v>202</v>
      </c>
      <c r="B17" s="122" t="s">
        <v>338</v>
      </c>
      <c r="C17" s="124" t="s">
        <v>221</v>
      </c>
      <c r="D17" s="120" t="s">
        <v>79</v>
      </c>
      <c r="E17" s="109">
        <v>145.79</v>
      </c>
      <c r="F17" s="109">
        <v>145.79</v>
      </c>
      <c r="G17" s="111">
        <v>0</v>
      </c>
    </row>
    <row r="18" spans="1:7" ht="21.75" customHeight="1">
      <c r="A18" s="108" t="s">
        <v>202</v>
      </c>
      <c r="B18" s="122" t="s">
        <v>28</v>
      </c>
      <c r="C18" s="124" t="s">
        <v>221</v>
      </c>
      <c r="D18" s="120" t="s">
        <v>412</v>
      </c>
      <c r="E18" s="109">
        <v>1392.71</v>
      </c>
      <c r="F18" s="109">
        <v>1392.71</v>
      </c>
      <c r="G18" s="111">
        <v>0</v>
      </c>
    </row>
    <row r="19" spans="1:7" ht="21.75" customHeight="1">
      <c r="A19" s="108" t="s">
        <v>214</v>
      </c>
      <c r="B19" s="122"/>
      <c r="C19" s="124"/>
      <c r="D19" s="120" t="s">
        <v>249</v>
      </c>
      <c r="E19" s="109">
        <v>12044.89</v>
      </c>
      <c r="F19" s="109">
        <v>0</v>
      </c>
      <c r="G19" s="111">
        <v>12044.89</v>
      </c>
    </row>
    <row r="20" spans="1:7" ht="21.75" customHeight="1">
      <c r="A20" s="108" t="s">
        <v>96</v>
      </c>
      <c r="B20" s="122" t="s">
        <v>313</v>
      </c>
      <c r="C20" s="124" t="s">
        <v>221</v>
      </c>
      <c r="D20" s="120" t="s">
        <v>298</v>
      </c>
      <c r="E20" s="109">
        <v>8450</v>
      </c>
      <c r="F20" s="109">
        <v>0</v>
      </c>
      <c r="G20" s="111">
        <v>8450</v>
      </c>
    </row>
    <row r="21" spans="1:7" ht="21.75" customHeight="1">
      <c r="A21" s="108" t="s">
        <v>96</v>
      </c>
      <c r="B21" s="122" t="s">
        <v>209</v>
      </c>
      <c r="C21" s="124" t="s">
        <v>221</v>
      </c>
      <c r="D21" s="120" t="s">
        <v>61</v>
      </c>
      <c r="E21" s="109">
        <v>50</v>
      </c>
      <c r="F21" s="109">
        <v>0</v>
      </c>
      <c r="G21" s="111">
        <v>50</v>
      </c>
    </row>
    <row r="22" spans="1:7" ht="21.75" customHeight="1">
      <c r="A22" s="108" t="s">
        <v>96</v>
      </c>
      <c r="B22" s="122" t="s">
        <v>307</v>
      </c>
      <c r="C22" s="124" t="s">
        <v>221</v>
      </c>
      <c r="D22" s="120" t="s">
        <v>176</v>
      </c>
      <c r="E22" s="109">
        <v>100</v>
      </c>
      <c r="F22" s="109">
        <v>0</v>
      </c>
      <c r="G22" s="111">
        <v>100</v>
      </c>
    </row>
    <row r="23" spans="1:7" ht="21.75" customHeight="1">
      <c r="A23" s="108" t="s">
        <v>96</v>
      </c>
      <c r="B23" s="122" t="s">
        <v>206</v>
      </c>
      <c r="C23" s="124" t="s">
        <v>221</v>
      </c>
      <c r="D23" s="120" t="s">
        <v>95</v>
      </c>
      <c r="E23" s="109">
        <v>200</v>
      </c>
      <c r="F23" s="109">
        <v>0</v>
      </c>
      <c r="G23" s="111">
        <v>200</v>
      </c>
    </row>
    <row r="24" spans="1:7" ht="21.75" customHeight="1">
      <c r="A24" s="108" t="s">
        <v>96</v>
      </c>
      <c r="B24" s="122" t="s">
        <v>104</v>
      </c>
      <c r="C24" s="124" t="s">
        <v>221</v>
      </c>
      <c r="D24" s="120" t="s">
        <v>87</v>
      </c>
      <c r="E24" s="109">
        <v>50</v>
      </c>
      <c r="F24" s="109">
        <v>0</v>
      </c>
      <c r="G24" s="111">
        <v>50</v>
      </c>
    </row>
    <row r="25" spans="1:7" ht="21.75" customHeight="1">
      <c r="A25" s="108" t="s">
        <v>96</v>
      </c>
      <c r="B25" s="122" t="s">
        <v>235</v>
      </c>
      <c r="C25" s="124" t="s">
        <v>221</v>
      </c>
      <c r="D25" s="120" t="s">
        <v>57</v>
      </c>
      <c r="E25" s="109">
        <v>400</v>
      </c>
      <c r="F25" s="109">
        <v>0</v>
      </c>
      <c r="G25" s="111">
        <v>400</v>
      </c>
    </row>
    <row r="26" spans="1:7" ht="21.75" customHeight="1">
      <c r="A26" s="108" t="s">
        <v>96</v>
      </c>
      <c r="B26" s="122" t="s">
        <v>236</v>
      </c>
      <c r="C26" s="124" t="s">
        <v>221</v>
      </c>
      <c r="D26" s="120" t="s">
        <v>345</v>
      </c>
      <c r="E26" s="109">
        <v>85.5</v>
      </c>
      <c r="F26" s="109">
        <v>0</v>
      </c>
      <c r="G26" s="111">
        <v>85.5</v>
      </c>
    </row>
    <row r="27" spans="1:7" ht="21.75" customHeight="1">
      <c r="A27" s="108" t="s">
        <v>96</v>
      </c>
      <c r="B27" s="122" t="s">
        <v>342</v>
      </c>
      <c r="C27" s="124" t="s">
        <v>221</v>
      </c>
      <c r="D27" s="120" t="s">
        <v>363</v>
      </c>
      <c r="E27" s="109">
        <v>64.03</v>
      </c>
      <c r="F27" s="109">
        <v>0</v>
      </c>
      <c r="G27" s="111">
        <v>64.03</v>
      </c>
    </row>
    <row r="28" spans="1:7" ht="21.75" customHeight="1">
      <c r="A28" s="108" t="s">
        <v>96</v>
      </c>
      <c r="B28" s="122" t="s">
        <v>25</v>
      </c>
      <c r="C28" s="124" t="s">
        <v>221</v>
      </c>
      <c r="D28" s="120" t="s">
        <v>242</v>
      </c>
      <c r="E28" s="109">
        <v>500</v>
      </c>
      <c r="F28" s="109">
        <v>0</v>
      </c>
      <c r="G28" s="111">
        <v>500</v>
      </c>
    </row>
    <row r="29" spans="1:7" ht="21.75" customHeight="1">
      <c r="A29" s="108" t="s">
        <v>96</v>
      </c>
      <c r="B29" s="122" t="s">
        <v>252</v>
      </c>
      <c r="C29" s="124" t="s">
        <v>221</v>
      </c>
      <c r="D29" s="120" t="s">
        <v>325</v>
      </c>
      <c r="E29" s="109">
        <v>139.62</v>
      </c>
      <c r="F29" s="109">
        <v>0</v>
      </c>
      <c r="G29" s="111">
        <v>139.62</v>
      </c>
    </row>
    <row r="30" spans="1:7" ht="21.75" customHeight="1">
      <c r="A30" s="108" t="s">
        <v>96</v>
      </c>
      <c r="B30" s="122" t="s">
        <v>160</v>
      </c>
      <c r="C30" s="124" t="s">
        <v>221</v>
      </c>
      <c r="D30" s="120" t="s">
        <v>136</v>
      </c>
      <c r="E30" s="109">
        <v>229.74</v>
      </c>
      <c r="F30" s="109">
        <v>0</v>
      </c>
      <c r="G30" s="111">
        <v>229.74</v>
      </c>
    </row>
    <row r="31" spans="1:7" ht="21.75" customHeight="1">
      <c r="A31" s="108" t="s">
        <v>96</v>
      </c>
      <c r="B31" s="122" t="s">
        <v>77</v>
      </c>
      <c r="C31" s="124" t="s">
        <v>221</v>
      </c>
      <c r="D31" s="120" t="s">
        <v>151</v>
      </c>
      <c r="E31" s="109">
        <v>600</v>
      </c>
      <c r="F31" s="109">
        <v>0</v>
      </c>
      <c r="G31" s="111">
        <v>600</v>
      </c>
    </row>
    <row r="32" spans="1:7" ht="21.75" customHeight="1">
      <c r="A32" s="108" t="s">
        <v>96</v>
      </c>
      <c r="B32" s="122" t="s">
        <v>75</v>
      </c>
      <c r="C32" s="124" t="s">
        <v>221</v>
      </c>
      <c r="D32" s="120" t="s">
        <v>169</v>
      </c>
      <c r="E32" s="109">
        <v>1176</v>
      </c>
      <c r="F32" s="109">
        <v>0</v>
      </c>
      <c r="G32" s="111">
        <v>1176</v>
      </c>
    </row>
    <row r="33" spans="1:7" ht="21.75" customHeight="1">
      <c r="A33" s="108" t="s">
        <v>108</v>
      </c>
      <c r="B33" s="122"/>
      <c r="C33" s="124"/>
      <c r="D33" s="120" t="s">
        <v>261</v>
      </c>
      <c r="E33" s="109">
        <v>21776.8</v>
      </c>
      <c r="F33" s="109">
        <v>21776.8</v>
      </c>
      <c r="G33" s="111">
        <v>0</v>
      </c>
    </row>
    <row r="34" spans="1:7" ht="21.75" customHeight="1">
      <c r="A34" s="108" t="s">
        <v>405</v>
      </c>
      <c r="B34" s="122" t="s">
        <v>307</v>
      </c>
      <c r="C34" s="124" t="s">
        <v>221</v>
      </c>
      <c r="D34" s="120" t="s">
        <v>184</v>
      </c>
      <c r="E34" s="109">
        <v>11379.8</v>
      </c>
      <c r="F34" s="109">
        <v>11379.8</v>
      </c>
      <c r="G34" s="111">
        <v>0</v>
      </c>
    </row>
    <row r="35" spans="1:7" ht="21.75" customHeight="1">
      <c r="A35" s="108" t="s">
        <v>405</v>
      </c>
      <c r="B35" s="122" t="s">
        <v>206</v>
      </c>
      <c r="C35" s="124" t="s">
        <v>221</v>
      </c>
      <c r="D35" s="120" t="s">
        <v>103</v>
      </c>
      <c r="E35" s="109">
        <v>3096</v>
      </c>
      <c r="F35" s="109">
        <v>3096</v>
      </c>
      <c r="G35" s="111">
        <v>0</v>
      </c>
    </row>
    <row r="36" spans="1:7" ht="21.75" customHeight="1">
      <c r="A36" s="108" t="s">
        <v>405</v>
      </c>
      <c r="B36" s="122" t="s">
        <v>305</v>
      </c>
      <c r="C36" s="124" t="s">
        <v>221</v>
      </c>
      <c r="D36" s="120" t="s">
        <v>319</v>
      </c>
      <c r="E36" s="109">
        <v>3</v>
      </c>
      <c r="F36" s="109">
        <v>3</v>
      </c>
      <c r="G36" s="111">
        <v>0</v>
      </c>
    </row>
    <row r="37" spans="1:7" ht="21.75" customHeight="1">
      <c r="A37" s="108" t="s">
        <v>405</v>
      </c>
      <c r="B37" s="122" t="s">
        <v>26</v>
      </c>
      <c r="C37" s="124" t="s">
        <v>221</v>
      </c>
      <c r="D37" s="120" t="s">
        <v>288</v>
      </c>
      <c r="E37" s="109">
        <v>7298</v>
      </c>
      <c r="F37" s="109">
        <v>7298</v>
      </c>
      <c r="G37" s="11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154"/>
      <c r="B1" s="154"/>
      <c r="C1" s="154"/>
    </row>
    <row r="2" spans="1:243" ht="19.5" customHeight="1">
      <c r="A2" s="14"/>
      <c r="B2" s="15"/>
      <c r="C2" s="15"/>
      <c r="D2" s="15"/>
      <c r="E2" s="15"/>
      <c r="G2" s="51" t="s">
        <v>398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9.5" customHeight="1">
      <c r="A3" s="126" t="s">
        <v>187</v>
      </c>
      <c r="B3" s="126"/>
      <c r="C3" s="126"/>
      <c r="D3" s="126"/>
      <c r="E3" s="126"/>
      <c r="F3" s="126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19.5" customHeight="1">
      <c r="A4" s="123" t="s">
        <v>168</v>
      </c>
      <c r="B4" s="18"/>
      <c r="C4" s="18"/>
      <c r="D4" s="18"/>
      <c r="E4" s="18"/>
      <c r="G4" s="7" t="s">
        <v>337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19.5" customHeight="1">
      <c r="A5" s="26" t="s">
        <v>411</v>
      </c>
      <c r="B5" s="52"/>
      <c r="C5" s="53"/>
      <c r="D5" s="157" t="s">
        <v>167</v>
      </c>
      <c r="E5" s="132" t="s">
        <v>66</v>
      </c>
      <c r="F5" s="159" t="s">
        <v>350</v>
      </c>
      <c r="G5" s="155" t="s">
        <v>10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19.5" customHeight="1">
      <c r="A6" s="29" t="s">
        <v>158</v>
      </c>
      <c r="B6" s="28" t="s">
        <v>276</v>
      </c>
      <c r="C6" s="30" t="s">
        <v>272</v>
      </c>
      <c r="D6" s="158"/>
      <c r="E6" s="133"/>
      <c r="F6" s="160"/>
      <c r="G6" s="15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21" customHeight="1">
      <c r="A7" s="108"/>
      <c r="B7" s="108"/>
      <c r="C7" s="108"/>
      <c r="D7" s="122"/>
      <c r="E7" s="120" t="s">
        <v>86</v>
      </c>
      <c r="F7" s="109">
        <v>4155</v>
      </c>
      <c r="G7" s="122"/>
      <c r="H7" s="5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spans="1:8" ht="21" customHeight="1">
      <c r="A8" s="108"/>
      <c r="B8" s="108"/>
      <c r="C8" s="108"/>
      <c r="D8" s="122" t="s">
        <v>349</v>
      </c>
      <c r="E8" s="120" t="s">
        <v>364</v>
      </c>
      <c r="F8" s="109">
        <v>4155</v>
      </c>
      <c r="G8" s="122"/>
      <c r="H8" s="91"/>
    </row>
    <row r="9" spans="1:8" ht="21" customHeight="1">
      <c r="A9" s="108" t="s">
        <v>402</v>
      </c>
      <c r="B9" s="108"/>
      <c r="C9" s="108"/>
      <c r="D9" s="122"/>
      <c r="E9" s="120" t="s">
        <v>287</v>
      </c>
      <c r="F9" s="109">
        <v>2166</v>
      </c>
      <c r="G9" s="122"/>
      <c r="H9"/>
    </row>
    <row r="10" spans="1:8" ht="21" customHeight="1">
      <c r="A10" s="108"/>
      <c r="B10" s="108" t="s">
        <v>313</v>
      </c>
      <c r="C10" s="108"/>
      <c r="D10" s="122"/>
      <c r="E10" s="120" t="s">
        <v>125</v>
      </c>
      <c r="F10" s="109">
        <v>200</v>
      </c>
      <c r="G10" s="122"/>
      <c r="H10"/>
    </row>
    <row r="11" spans="1:8" ht="21" customHeight="1">
      <c r="A11" s="108"/>
      <c r="B11" s="108"/>
      <c r="C11" s="108" t="s">
        <v>4</v>
      </c>
      <c r="D11" s="122"/>
      <c r="E11" s="120" t="s">
        <v>220</v>
      </c>
      <c r="F11" s="109">
        <v>200</v>
      </c>
      <c r="G11" s="122"/>
      <c r="H11"/>
    </row>
    <row r="12" spans="1:8" ht="21" customHeight="1">
      <c r="A12" s="108" t="s">
        <v>102</v>
      </c>
      <c r="B12" s="108" t="s">
        <v>161</v>
      </c>
      <c r="C12" s="108" t="s">
        <v>257</v>
      </c>
      <c r="D12" s="122" t="s">
        <v>221</v>
      </c>
      <c r="E12" s="120" t="s">
        <v>150</v>
      </c>
      <c r="F12" s="109">
        <v>200</v>
      </c>
      <c r="G12" s="122" t="s">
        <v>134</v>
      </c>
      <c r="H12"/>
    </row>
    <row r="13" spans="1:8" ht="21" customHeight="1">
      <c r="A13" s="108"/>
      <c r="B13" s="108" t="s">
        <v>101</v>
      </c>
      <c r="C13" s="108"/>
      <c r="D13" s="122"/>
      <c r="E13" s="120" t="s">
        <v>391</v>
      </c>
      <c r="F13" s="109">
        <v>1406</v>
      </c>
      <c r="G13" s="122"/>
      <c r="H13"/>
    </row>
    <row r="14" spans="1:8" ht="21" customHeight="1">
      <c r="A14" s="108"/>
      <c r="B14" s="108"/>
      <c r="C14" s="108" t="s">
        <v>209</v>
      </c>
      <c r="D14" s="122"/>
      <c r="E14" s="120" t="s">
        <v>106</v>
      </c>
      <c r="F14" s="109">
        <v>206</v>
      </c>
      <c r="G14" s="122"/>
      <c r="H14"/>
    </row>
    <row r="15" spans="1:8" ht="21" customHeight="1">
      <c r="A15" s="108" t="s">
        <v>102</v>
      </c>
      <c r="B15" s="108" t="s">
        <v>360</v>
      </c>
      <c r="C15" s="108" t="s">
        <v>56</v>
      </c>
      <c r="D15" s="122" t="s">
        <v>221</v>
      </c>
      <c r="E15" s="120" t="s">
        <v>194</v>
      </c>
      <c r="F15" s="109">
        <v>206</v>
      </c>
      <c r="G15" s="122" t="s">
        <v>239</v>
      </c>
      <c r="H15"/>
    </row>
    <row r="16" spans="1:8" ht="21" customHeight="1">
      <c r="A16" s="108"/>
      <c r="B16" s="108"/>
      <c r="C16" s="108" t="s">
        <v>3</v>
      </c>
      <c r="D16" s="122"/>
      <c r="E16" s="120" t="s">
        <v>356</v>
      </c>
      <c r="F16" s="109">
        <v>1200</v>
      </c>
      <c r="G16" s="122"/>
      <c r="H16"/>
    </row>
    <row r="17" spans="1:8" ht="21" customHeight="1">
      <c r="A17" s="108" t="s">
        <v>102</v>
      </c>
      <c r="B17" s="108" t="s">
        <v>360</v>
      </c>
      <c r="C17" s="108" t="s">
        <v>255</v>
      </c>
      <c r="D17" s="122" t="s">
        <v>221</v>
      </c>
      <c r="E17" s="120" t="s">
        <v>207</v>
      </c>
      <c r="F17" s="109">
        <v>1200</v>
      </c>
      <c r="G17" s="122" t="s">
        <v>213</v>
      </c>
      <c r="H17"/>
    </row>
    <row r="18" spans="1:8" ht="21" customHeight="1">
      <c r="A18" s="108"/>
      <c r="B18" s="108" t="s">
        <v>307</v>
      </c>
      <c r="C18" s="108"/>
      <c r="D18" s="122"/>
      <c r="E18" s="120" t="s">
        <v>225</v>
      </c>
      <c r="F18" s="109">
        <v>250</v>
      </c>
      <c r="G18" s="122"/>
      <c r="H18"/>
    </row>
    <row r="19" spans="1:8" ht="21" customHeight="1">
      <c r="A19" s="108"/>
      <c r="B19" s="108"/>
      <c r="C19" s="108" t="s">
        <v>104</v>
      </c>
      <c r="D19" s="122"/>
      <c r="E19" s="120" t="s">
        <v>138</v>
      </c>
      <c r="F19" s="109">
        <v>100</v>
      </c>
      <c r="G19" s="122"/>
      <c r="H19"/>
    </row>
    <row r="20" spans="1:8" ht="21" customHeight="1">
      <c r="A20" s="108" t="s">
        <v>102</v>
      </c>
      <c r="B20" s="108" t="s">
        <v>157</v>
      </c>
      <c r="C20" s="108" t="s">
        <v>362</v>
      </c>
      <c r="D20" s="122" t="s">
        <v>221</v>
      </c>
      <c r="E20" s="120" t="s">
        <v>23</v>
      </c>
      <c r="F20" s="109">
        <v>100</v>
      </c>
      <c r="G20" s="122"/>
      <c r="H20"/>
    </row>
    <row r="21" spans="1:8" ht="21" customHeight="1">
      <c r="A21" s="108"/>
      <c r="B21" s="108"/>
      <c r="C21" s="108" t="s">
        <v>3</v>
      </c>
      <c r="D21" s="122"/>
      <c r="E21" s="120" t="s">
        <v>369</v>
      </c>
      <c r="F21" s="109">
        <v>150</v>
      </c>
      <c r="G21" s="122"/>
      <c r="H21"/>
    </row>
    <row r="22" spans="1:8" ht="21" customHeight="1">
      <c r="A22" s="108" t="s">
        <v>102</v>
      </c>
      <c r="B22" s="108" t="s">
        <v>157</v>
      </c>
      <c r="C22" s="108" t="s">
        <v>255</v>
      </c>
      <c r="D22" s="122" t="s">
        <v>221</v>
      </c>
      <c r="E22" s="120" t="s">
        <v>123</v>
      </c>
      <c r="F22" s="109">
        <v>150</v>
      </c>
      <c r="G22" s="122" t="s">
        <v>84</v>
      </c>
      <c r="H22"/>
    </row>
    <row r="23" spans="1:8" ht="21" customHeight="1">
      <c r="A23" s="108"/>
      <c r="B23" s="108" t="s">
        <v>160</v>
      </c>
      <c r="C23" s="108"/>
      <c r="D23" s="122"/>
      <c r="E23" s="120" t="s">
        <v>2</v>
      </c>
      <c r="F23" s="109">
        <v>200</v>
      </c>
      <c r="G23" s="122"/>
      <c r="H23"/>
    </row>
    <row r="24" spans="1:8" ht="21" customHeight="1">
      <c r="A24" s="108"/>
      <c r="B24" s="108"/>
      <c r="C24" s="108" t="s">
        <v>209</v>
      </c>
      <c r="D24" s="122"/>
      <c r="E24" s="120" t="s">
        <v>106</v>
      </c>
      <c r="F24" s="109">
        <v>200</v>
      </c>
      <c r="G24" s="122"/>
      <c r="H24"/>
    </row>
    <row r="25" spans="1:8" ht="21" customHeight="1">
      <c r="A25" s="108" t="s">
        <v>102</v>
      </c>
      <c r="B25" s="108" t="s">
        <v>312</v>
      </c>
      <c r="C25" s="108" t="s">
        <v>56</v>
      </c>
      <c r="D25" s="122" t="s">
        <v>221</v>
      </c>
      <c r="E25" s="120" t="s">
        <v>192</v>
      </c>
      <c r="F25" s="109">
        <v>200</v>
      </c>
      <c r="G25" s="122" t="s">
        <v>275</v>
      </c>
      <c r="H25"/>
    </row>
    <row r="26" spans="1:8" ht="21" customHeight="1">
      <c r="A26" s="108"/>
      <c r="B26" s="108" t="s">
        <v>77</v>
      </c>
      <c r="C26" s="108"/>
      <c r="D26" s="122"/>
      <c r="E26" s="120" t="s">
        <v>51</v>
      </c>
      <c r="F26" s="109">
        <v>110</v>
      </c>
      <c r="G26" s="122"/>
      <c r="H26"/>
    </row>
    <row r="27" spans="1:8" ht="21" customHeight="1">
      <c r="A27" s="108"/>
      <c r="B27" s="108"/>
      <c r="C27" s="108" t="s">
        <v>209</v>
      </c>
      <c r="D27" s="122"/>
      <c r="E27" s="120" t="s">
        <v>106</v>
      </c>
      <c r="F27" s="109">
        <v>110</v>
      </c>
      <c r="G27" s="122"/>
      <c r="H27"/>
    </row>
    <row r="28" spans="1:8" ht="21" customHeight="1">
      <c r="A28" s="108" t="s">
        <v>102</v>
      </c>
      <c r="B28" s="108" t="s">
        <v>238</v>
      </c>
      <c r="C28" s="108" t="s">
        <v>56</v>
      </c>
      <c r="D28" s="122" t="s">
        <v>221</v>
      </c>
      <c r="E28" s="120" t="s">
        <v>116</v>
      </c>
      <c r="F28" s="109">
        <v>110</v>
      </c>
      <c r="G28" s="122" t="s">
        <v>122</v>
      </c>
      <c r="H28"/>
    </row>
    <row r="29" spans="1:8" ht="21" customHeight="1">
      <c r="A29" s="108" t="s">
        <v>198</v>
      </c>
      <c r="B29" s="108"/>
      <c r="C29" s="108"/>
      <c r="D29" s="122"/>
      <c r="E29" s="120" t="s">
        <v>72</v>
      </c>
      <c r="F29" s="109">
        <v>200</v>
      </c>
      <c r="G29" s="122"/>
      <c r="H29"/>
    </row>
    <row r="30" spans="1:8" ht="21" customHeight="1">
      <c r="A30" s="108"/>
      <c r="B30" s="108" t="s">
        <v>206</v>
      </c>
      <c r="C30" s="108"/>
      <c r="D30" s="122"/>
      <c r="E30" s="120" t="s">
        <v>120</v>
      </c>
      <c r="F30" s="109">
        <v>200</v>
      </c>
      <c r="G30" s="122"/>
      <c r="H30"/>
    </row>
    <row r="31" spans="1:8" ht="21" customHeight="1">
      <c r="A31" s="108"/>
      <c r="B31" s="108"/>
      <c r="C31" s="108" t="s">
        <v>313</v>
      </c>
      <c r="D31" s="122"/>
      <c r="E31" s="120" t="s">
        <v>60</v>
      </c>
      <c r="F31" s="109">
        <v>200</v>
      </c>
      <c r="G31" s="122"/>
      <c r="H31"/>
    </row>
    <row r="32" spans="1:7" ht="21" customHeight="1">
      <c r="A32" s="108" t="s">
        <v>311</v>
      </c>
      <c r="B32" s="108" t="s">
        <v>55</v>
      </c>
      <c r="C32" s="108" t="s">
        <v>161</v>
      </c>
      <c r="D32" s="122" t="s">
        <v>221</v>
      </c>
      <c r="E32" s="120" t="s">
        <v>392</v>
      </c>
      <c r="F32" s="109">
        <v>200</v>
      </c>
      <c r="G32" s="122" t="s">
        <v>21</v>
      </c>
    </row>
    <row r="33" spans="1:7" ht="21" customHeight="1">
      <c r="A33" s="108" t="s">
        <v>88</v>
      </c>
      <c r="B33" s="108"/>
      <c r="C33" s="108"/>
      <c r="D33" s="122"/>
      <c r="E33" s="120" t="s">
        <v>14</v>
      </c>
      <c r="F33" s="109">
        <v>300</v>
      </c>
      <c r="G33" s="122"/>
    </row>
    <row r="34" spans="1:7" ht="21" customHeight="1">
      <c r="A34" s="108"/>
      <c r="B34" s="108" t="s">
        <v>127</v>
      </c>
      <c r="C34" s="108"/>
      <c r="D34" s="122"/>
      <c r="E34" s="120" t="s">
        <v>401</v>
      </c>
      <c r="F34" s="109">
        <v>300</v>
      </c>
      <c r="G34" s="122"/>
    </row>
    <row r="35" spans="1:7" ht="21" customHeight="1">
      <c r="A35" s="108"/>
      <c r="B35" s="108"/>
      <c r="C35" s="108" t="s">
        <v>307</v>
      </c>
      <c r="D35" s="122"/>
      <c r="E35" s="120" t="s">
        <v>324</v>
      </c>
      <c r="F35" s="109">
        <v>300</v>
      </c>
      <c r="G35" s="122"/>
    </row>
    <row r="36" spans="1:7" ht="21" customHeight="1">
      <c r="A36" s="108" t="s">
        <v>205</v>
      </c>
      <c r="B36" s="108" t="s">
        <v>390</v>
      </c>
      <c r="C36" s="108" t="s">
        <v>157</v>
      </c>
      <c r="D36" s="122" t="s">
        <v>221</v>
      </c>
      <c r="E36" s="120" t="s">
        <v>139</v>
      </c>
      <c r="F36" s="109">
        <v>300</v>
      </c>
      <c r="G36" s="122" t="s">
        <v>39</v>
      </c>
    </row>
    <row r="37" spans="1:7" ht="21" customHeight="1">
      <c r="A37" s="108" t="s">
        <v>171</v>
      </c>
      <c r="B37" s="108"/>
      <c r="C37" s="108"/>
      <c r="D37" s="122"/>
      <c r="E37" s="120" t="s">
        <v>34</v>
      </c>
      <c r="F37" s="109">
        <v>410</v>
      </c>
      <c r="G37" s="122"/>
    </row>
    <row r="38" spans="1:7" ht="21" customHeight="1">
      <c r="A38" s="108"/>
      <c r="B38" s="108" t="s">
        <v>104</v>
      </c>
      <c r="C38" s="108"/>
      <c r="D38" s="122"/>
      <c r="E38" s="120" t="s">
        <v>336</v>
      </c>
      <c r="F38" s="109">
        <v>410</v>
      </c>
      <c r="G38" s="122"/>
    </row>
    <row r="39" spans="1:7" ht="21" customHeight="1">
      <c r="A39" s="108"/>
      <c r="B39" s="108"/>
      <c r="C39" s="108" t="s">
        <v>26</v>
      </c>
      <c r="D39" s="122"/>
      <c r="E39" s="120" t="s">
        <v>282</v>
      </c>
      <c r="F39" s="109">
        <v>410</v>
      </c>
      <c r="G39" s="122"/>
    </row>
    <row r="40" spans="1:7" ht="21" customHeight="1">
      <c r="A40" s="108" t="s">
        <v>339</v>
      </c>
      <c r="B40" s="108" t="s">
        <v>362</v>
      </c>
      <c r="C40" s="108" t="s">
        <v>279</v>
      </c>
      <c r="D40" s="122" t="s">
        <v>221</v>
      </c>
      <c r="E40" s="120" t="s">
        <v>92</v>
      </c>
      <c r="F40" s="109">
        <v>410</v>
      </c>
      <c r="G40" s="122" t="s">
        <v>254</v>
      </c>
    </row>
    <row r="41" spans="1:7" ht="21" customHeight="1">
      <c r="A41" s="108" t="s">
        <v>269</v>
      </c>
      <c r="B41" s="108"/>
      <c r="C41" s="108"/>
      <c r="D41" s="122"/>
      <c r="E41" s="120" t="s">
        <v>83</v>
      </c>
      <c r="F41" s="109">
        <v>579</v>
      </c>
      <c r="G41" s="122"/>
    </row>
    <row r="42" spans="1:7" ht="21" customHeight="1">
      <c r="A42" s="108"/>
      <c r="B42" s="108" t="s">
        <v>4</v>
      </c>
      <c r="C42" s="108"/>
      <c r="D42" s="122"/>
      <c r="E42" s="120" t="s">
        <v>357</v>
      </c>
      <c r="F42" s="109">
        <v>579</v>
      </c>
      <c r="G42" s="122"/>
    </row>
    <row r="43" spans="1:7" ht="21" customHeight="1">
      <c r="A43" s="108"/>
      <c r="B43" s="108"/>
      <c r="C43" s="108" t="s">
        <v>209</v>
      </c>
      <c r="D43" s="122"/>
      <c r="E43" s="120" t="s">
        <v>80</v>
      </c>
      <c r="F43" s="109">
        <v>579</v>
      </c>
      <c r="G43" s="122"/>
    </row>
    <row r="44" spans="1:7" ht="21" customHeight="1">
      <c r="A44" s="108" t="s">
        <v>30</v>
      </c>
      <c r="B44" s="108" t="s">
        <v>257</v>
      </c>
      <c r="C44" s="108" t="s">
        <v>56</v>
      </c>
      <c r="D44" s="122" t="s">
        <v>221</v>
      </c>
      <c r="E44" s="120" t="s">
        <v>22</v>
      </c>
      <c r="F44" s="109">
        <v>579</v>
      </c>
      <c r="G44" s="122" t="s">
        <v>18</v>
      </c>
    </row>
    <row r="45" spans="1:7" ht="21" customHeight="1">
      <c r="A45" s="108" t="s">
        <v>173</v>
      </c>
      <c r="B45" s="108"/>
      <c r="C45" s="108"/>
      <c r="D45" s="122"/>
      <c r="E45" s="120" t="s">
        <v>216</v>
      </c>
      <c r="F45" s="109">
        <v>500</v>
      </c>
      <c r="G45" s="122"/>
    </row>
    <row r="46" spans="1:7" ht="21" customHeight="1">
      <c r="A46" s="108"/>
      <c r="B46" s="108" t="s">
        <v>313</v>
      </c>
      <c r="C46" s="108"/>
      <c r="D46" s="122"/>
      <c r="E46" s="120" t="s">
        <v>247</v>
      </c>
      <c r="F46" s="109">
        <v>500</v>
      </c>
      <c r="G46" s="122"/>
    </row>
    <row r="47" spans="1:7" ht="21" customHeight="1">
      <c r="A47" s="108"/>
      <c r="B47" s="108"/>
      <c r="C47" s="108" t="s">
        <v>127</v>
      </c>
      <c r="D47" s="122"/>
      <c r="E47" s="120" t="s">
        <v>165</v>
      </c>
      <c r="F47" s="109">
        <v>500</v>
      </c>
      <c r="G47" s="122"/>
    </row>
    <row r="48" spans="1:7" ht="21" customHeight="1">
      <c r="A48" s="108" t="s">
        <v>341</v>
      </c>
      <c r="B48" s="108" t="s">
        <v>161</v>
      </c>
      <c r="C48" s="108" t="s">
        <v>390</v>
      </c>
      <c r="D48" s="122" t="s">
        <v>221</v>
      </c>
      <c r="E48" s="120" t="s">
        <v>290</v>
      </c>
      <c r="F48" s="109">
        <v>500</v>
      </c>
      <c r="G48" s="122" t="s">
        <v>148</v>
      </c>
    </row>
  </sheetData>
  <sheetProtection/>
  <mergeCells count="6">
    <mergeCell ref="A1:C1"/>
    <mergeCell ref="G5:G6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73"/>
    </row>
    <row r="2" spans="1:9" ht="19.5" customHeight="1">
      <c r="A2" s="6"/>
      <c r="B2" s="6"/>
      <c r="C2" s="6"/>
      <c r="D2" s="6"/>
      <c r="E2" s="43"/>
      <c r="F2" s="6"/>
      <c r="G2" s="6"/>
      <c r="H2" s="3" t="s">
        <v>82</v>
      </c>
      <c r="I2" s="44"/>
    </row>
    <row r="3" spans="1:9" ht="25.5" customHeight="1">
      <c r="A3" s="126" t="s">
        <v>326</v>
      </c>
      <c r="B3" s="126"/>
      <c r="C3" s="126"/>
      <c r="D3" s="126"/>
      <c r="E3" s="126"/>
      <c r="F3" s="126"/>
      <c r="G3" s="126"/>
      <c r="H3" s="126"/>
      <c r="I3" s="44"/>
    </row>
    <row r="4" spans="1:9" ht="19.5" customHeight="1">
      <c r="A4" s="125" t="s">
        <v>168</v>
      </c>
      <c r="B4" s="19"/>
      <c r="C4" s="19"/>
      <c r="D4" s="19"/>
      <c r="E4" s="19"/>
      <c r="F4" s="19"/>
      <c r="G4" s="19"/>
      <c r="H4" s="7" t="s">
        <v>337</v>
      </c>
      <c r="I4" s="44"/>
    </row>
    <row r="5" spans="1:9" ht="19.5" customHeight="1">
      <c r="A5" s="132" t="s">
        <v>197</v>
      </c>
      <c r="B5" s="132" t="s">
        <v>304</v>
      </c>
      <c r="C5" s="136" t="s">
        <v>246</v>
      </c>
      <c r="D5" s="136"/>
      <c r="E5" s="136"/>
      <c r="F5" s="136"/>
      <c r="G5" s="136"/>
      <c r="H5" s="136"/>
      <c r="I5" s="44"/>
    </row>
    <row r="6" spans="1:9" ht="19.5" customHeight="1">
      <c r="A6" s="132"/>
      <c r="B6" s="132"/>
      <c r="C6" s="161" t="s">
        <v>86</v>
      </c>
      <c r="D6" s="163" t="s">
        <v>54</v>
      </c>
      <c r="E6" s="57" t="s">
        <v>91</v>
      </c>
      <c r="F6" s="58"/>
      <c r="G6" s="58"/>
      <c r="H6" s="164" t="s">
        <v>196</v>
      </c>
      <c r="I6" s="44"/>
    </row>
    <row r="7" spans="1:9" ht="33.75" customHeight="1">
      <c r="A7" s="133"/>
      <c r="B7" s="133"/>
      <c r="C7" s="162"/>
      <c r="D7" s="130"/>
      <c r="E7" s="59" t="s">
        <v>217</v>
      </c>
      <c r="F7" s="60" t="s">
        <v>78</v>
      </c>
      <c r="G7" s="61" t="s">
        <v>330</v>
      </c>
      <c r="H7" s="153"/>
      <c r="I7" s="44"/>
    </row>
    <row r="8" spans="1:9" ht="19.5" customHeight="1">
      <c r="A8" s="108"/>
      <c r="B8" s="108" t="s">
        <v>86</v>
      </c>
      <c r="C8" s="109">
        <v>1100</v>
      </c>
      <c r="D8" s="109">
        <v>0</v>
      </c>
      <c r="E8" s="109">
        <v>600</v>
      </c>
      <c r="F8" s="111">
        <v>0</v>
      </c>
      <c r="G8" s="112">
        <v>600</v>
      </c>
      <c r="H8" s="111">
        <v>500</v>
      </c>
      <c r="I8" s="50"/>
    </row>
    <row r="9" spans="1:8" ht="19.5" customHeight="1">
      <c r="A9" s="108" t="s">
        <v>349</v>
      </c>
      <c r="B9" s="108" t="s">
        <v>364</v>
      </c>
      <c r="C9" s="109">
        <v>1100</v>
      </c>
      <c r="D9" s="109">
        <v>0</v>
      </c>
      <c r="E9" s="109">
        <v>600</v>
      </c>
      <c r="F9" s="111">
        <v>0</v>
      </c>
      <c r="G9" s="112">
        <v>600</v>
      </c>
      <c r="H9" s="111">
        <v>500</v>
      </c>
    </row>
    <row r="10" spans="1:9" ht="19.5" customHeight="1">
      <c r="A10" s="91"/>
      <c r="B10" s="91"/>
      <c r="C10" s="91"/>
      <c r="D10" s="91"/>
      <c r="E10" s="91"/>
      <c r="F10" s="91"/>
      <c r="G10" s="91"/>
      <c r="H10" s="91"/>
      <c r="I10"/>
    </row>
    <row r="11" spans="1:9" ht="19.5" customHeight="1">
      <c r="A11"/>
      <c r="B11"/>
      <c r="C11" s="9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91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154"/>
      <c r="B1" s="154"/>
      <c r="C1" s="154"/>
    </row>
    <row r="2" spans="1:245" ht="19.5" customHeight="1">
      <c r="A2" s="14"/>
      <c r="B2" s="15"/>
      <c r="C2" s="15"/>
      <c r="D2" s="15"/>
      <c r="E2" s="15"/>
      <c r="F2" s="15"/>
      <c r="G2" s="15"/>
      <c r="H2" s="51" t="s">
        <v>273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ht="19.5" customHeight="1">
      <c r="A3" s="126" t="s">
        <v>58</v>
      </c>
      <c r="B3" s="126"/>
      <c r="C3" s="126"/>
      <c r="D3" s="126"/>
      <c r="E3" s="126"/>
      <c r="F3" s="126"/>
      <c r="G3" s="126"/>
      <c r="H3" s="12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9.5" customHeight="1">
      <c r="A4" s="123" t="s">
        <v>1</v>
      </c>
      <c r="B4" s="18"/>
      <c r="C4" s="18"/>
      <c r="D4" s="18"/>
      <c r="E4" s="18"/>
      <c r="F4" s="56"/>
      <c r="G4" s="56"/>
      <c r="H4" s="7" t="s">
        <v>337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9.5" customHeight="1">
      <c r="A5" s="22" t="s">
        <v>90</v>
      </c>
      <c r="B5" s="22"/>
      <c r="C5" s="22"/>
      <c r="D5" s="23"/>
      <c r="E5" s="24"/>
      <c r="F5" s="136" t="s">
        <v>143</v>
      </c>
      <c r="G5" s="136"/>
      <c r="H5" s="13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9.5" customHeight="1">
      <c r="A6" s="26" t="s">
        <v>411</v>
      </c>
      <c r="B6" s="52"/>
      <c r="C6" s="53"/>
      <c r="D6" s="157" t="s">
        <v>167</v>
      </c>
      <c r="E6" s="132" t="s">
        <v>146</v>
      </c>
      <c r="F6" s="127" t="s">
        <v>86</v>
      </c>
      <c r="G6" s="127" t="s">
        <v>38</v>
      </c>
      <c r="H6" s="136" t="s">
        <v>237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9.5" customHeight="1">
      <c r="A7" s="29" t="s">
        <v>158</v>
      </c>
      <c r="B7" s="28" t="s">
        <v>276</v>
      </c>
      <c r="C7" s="30" t="s">
        <v>272</v>
      </c>
      <c r="D7" s="158"/>
      <c r="E7" s="133"/>
      <c r="F7" s="130"/>
      <c r="G7" s="130"/>
      <c r="H7" s="137"/>
      <c r="I7" s="54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21" customHeight="1">
      <c r="A8" s="108"/>
      <c r="B8" s="108"/>
      <c r="C8" s="122"/>
      <c r="D8" s="120"/>
      <c r="E8" s="108"/>
      <c r="F8" s="109"/>
      <c r="G8" s="109"/>
      <c r="H8" s="111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1" customHeight="1">
      <c r="A9"/>
      <c r="B9"/>
      <c r="C9"/>
      <c r="D9"/>
      <c r="E9"/>
      <c r="F9"/>
      <c r="G9"/>
      <c r="H9"/>
      <c r="I9"/>
      <c r="J9" s="21"/>
      <c r="K9" s="5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21" customHeight="1">
      <c r="A10"/>
      <c r="B10"/>
      <c r="C10"/>
      <c r="D10"/>
      <c r="E10"/>
      <c r="F10"/>
      <c r="G10"/>
      <c r="H10"/>
      <c r="I10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21" customHeight="1">
      <c r="A11"/>
      <c r="B11"/>
      <c r="C11"/>
      <c r="D11"/>
      <c r="E11"/>
      <c r="F11"/>
      <c r="G11"/>
      <c r="H11"/>
      <c r="I11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21" customHeight="1">
      <c r="A12"/>
      <c r="B12"/>
      <c r="C12"/>
      <c r="D12"/>
      <c r="E12"/>
      <c r="F12"/>
      <c r="G12"/>
      <c r="H12"/>
      <c r="I12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21" customHeight="1">
      <c r="A13"/>
      <c r="B13"/>
      <c r="C13"/>
      <c r="D13"/>
      <c r="E13"/>
      <c r="F13"/>
      <c r="G13"/>
      <c r="H13"/>
      <c r="I1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21" customHeight="1">
      <c r="A14"/>
      <c r="B14"/>
      <c r="C14"/>
      <c r="D14"/>
      <c r="E14"/>
      <c r="F14"/>
      <c r="G14"/>
      <c r="H14"/>
      <c r="I1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21" customHeight="1">
      <c r="A15"/>
      <c r="B15"/>
      <c r="C15"/>
      <c r="D15"/>
      <c r="E15"/>
      <c r="F15"/>
      <c r="G15"/>
      <c r="H15"/>
      <c r="I15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21" customHeight="1">
      <c r="A16"/>
      <c r="B16"/>
      <c r="C16"/>
      <c r="D16"/>
      <c r="E16"/>
      <c r="F16"/>
      <c r="G16"/>
      <c r="H16"/>
      <c r="I16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21" customHeight="1">
      <c r="A17"/>
      <c r="B17"/>
      <c r="C17"/>
      <c r="D17"/>
      <c r="E17"/>
      <c r="F17"/>
      <c r="G17"/>
      <c r="H17"/>
      <c r="I17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21" customHeight="1">
      <c r="A18"/>
      <c r="B18"/>
      <c r="C18"/>
      <c r="D18"/>
      <c r="E18"/>
      <c r="F18"/>
      <c r="G18"/>
      <c r="H18"/>
      <c r="I18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21" customHeight="1">
      <c r="A19"/>
      <c r="B19"/>
      <c r="C19"/>
      <c r="D19"/>
      <c r="E19"/>
      <c r="F19"/>
      <c r="G19"/>
      <c r="H19"/>
      <c r="I19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21" customHeight="1">
      <c r="A20"/>
      <c r="B20"/>
      <c r="C20"/>
      <c r="D20"/>
      <c r="E20"/>
      <c r="F20"/>
      <c r="G20"/>
      <c r="H20"/>
      <c r="I20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21" customHeight="1">
      <c r="A21"/>
      <c r="B21"/>
      <c r="C21"/>
      <c r="D21"/>
      <c r="E21"/>
      <c r="F21"/>
      <c r="G21"/>
      <c r="H21"/>
      <c r="I21"/>
      <c r="J21" s="62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19.5" customHeight="1">
      <c r="A22"/>
      <c r="B22"/>
      <c r="C22"/>
      <c r="D22"/>
      <c r="E22"/>
      <c r="F22"/>
      <c r="G22"/>
      <c r="H22"/>
      <c r="I22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19.5" customHeight="1">
      <c r="A23"/>
      <c r="B23"/>
      <c r="C23"/>
      <c r="D23"/>
      <c r="E23"/>
      <c r="F23"/>
      <c r="G23"/>
      <c r="H23"/>
      <c r="I2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19.5" customHeight="1">
      <c r="A24"/>
      <c r="B24"/>
      <c r="C24"/>
      <c r="D24"/>
      <c r="E24"/>
      <c r="F24"/>
      <c r="G24"/>
      <c r="H24"/>
      <c r="I2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/>
      <c r="B25"/>
      <c r="C25"/>
      <c r="D25"/>
      <c r="E25"/>
      <c r="F25"/>
      <c r="G25"/>
      <c r="H25"/>
      <c r="I25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64"/>
      <c r="B26" s="64"/>
      <c r="C26" s="64"/>
      <c r="D26" s="64"/>
      <c r="E26" s="64"/>
      <c r="F26" s="64"/>
      <c r="G26" s="64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64"/>
      <c r="B27" s="64"/>
      <c r="C27" s="64"/>
      <c r="D27" s="63"/>
      <c r="E27" s="63"/>
      <c r="F27" s="63"/>
      <c r="G27" s="63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64"/>
      <c r="B28" s="64"/>
      <c r="C28" s="64"/>
      <c r="D28" s="63"/>
      <c r="E28" s="63"/>
      <c r="F28" s="63"/>
      <c r="G28" s="6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64"/>
      <c r="B29" s="64"/>
      <c r="C29" s="64"/>
      <c r="D29" s="64"/>
      <c r="E29" s="64"/>
      <c r="F29" s="64"/>
      <c r="G29" s="64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64"/>
      <c r="B30" s="64"/>
      <c r="C30" s="64"/>
      <c r="D30" s="63"/>
      <c r="E30" s="63"/>
      <c r="F30" s="63"/>
      <c r="G30" s="6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64"/>
      <c r="B31" s="64"/>
      <c r="C31" s="64"/>
      <c r="D31" s="63"/>
      <c r="E31" s="63"/>
      <c r="F31" s="63"/>
      <c r="G31" s="63"/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64"/>
      <c r="B32" s="64"/>
      <c r="C32" s="64"/>
      <c r="D32" s="64"/>
      <c r="E32" s="64"/>
      <c r="F32" s="64"/>
      <c r="G32" s="64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64"/>
      <c r="B33" s="64"/>
      <c r="C33" s="64"/>
      <c r="D33" s="64"/>
      <c r="E33" s="65"/>
      <c r="F33" s="65"/>
      <c r="G33" s="65"/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64"/>
      <c r="B34" s="64"/>
      <c r="C34" s="64"/>
      <c r="D34" s="64"/>
      <c r="E34" s="65"/>
      <c r="F34" s="65"/>
      <c r="G34" s="65"/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64"/>
      <c r="B35" s="64"/>
      <c r="C35" s="64"/>
      <c r="D35" s="64"/>
      <c r="E35" s="64"/>
      <c r="F35" s="64"/>
      <c r="G35" s="64"/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64"/>
      <c r="B36" s="64"/>
      <c r="C36" s="64"/>
      <c r="D36" s="64"/>
      <c r="E36" s="66"/>
      <c r="F36" s="66"/>
      <c r="G36" s="66"/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</row>
    <row r="37" spans="1:245" ht="19.5" customHeight="1">
      <c r="A37" s="21"/>
      <c r="B37" s="21"/>
      <c r="C37" s="21"/>
      <c r="D37" s="21"/>
      <c r="E37" s="67"/>
      <c r="F37" s="67"/>
      <c r="G37" s="67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pans="1:245" ht="19.5" customHeight="1">
      <c r="A38" s="68"/>
      <c r="B38" s="68"/>
      <c r="C38" s="68"/>
      <c r="D38" s="68"/>
      <c r="E38" s="68"/>
      <c r="F38" s="68"/>
      <c r="G38" s="68"/>
      <c r="H38" s="69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21"/>
      <c r="B39" s="21"/>
      <c r="C39" s="21"/>
      <c r="D39" s="21"/>
      <c r="E39" s="21"/>
      <c r="F39" s="21"/>
      <c r="G39" s="21"/>
      <c r="H39" s="69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21"/>
      <c r="G40" s="21"/>
      <c r="H40" s="69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21"/>
      <c r="G41" s="21"/>
      <c r="H41" s="69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21"/>
      <c r="G42" s="21"/>
      <c r="H42" s="69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21"/>
      <c r="G43" s="21"/>
      <c r="H43" s="69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21"/>
      <c r="G44" s="21"/>
      <c r="H44" s="69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21"/>
      <c r="G45" s="21"/>
      <c r="H45" s="69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21"/>
      <c r="G46" s="21"/>
      <c r="H46" s="69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21"/>
      <c r="G47" s="21"/>
      <c r="H47" s="69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21"/>
      <c r="G48" s="21"/>
      <c r="H48" s="69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21"/>
      <c r="G49" s="21"/>
      <c r="H49" s="69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2018-07-20T01:38:53Z</dcterms:modified>
  <cp:category/>
  <cp:version/>
  <cp:contentType/>
  <cp:contentStatus/>
</cp:coreProperties>
</file>