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一般公共预算支出" sheetId="6" r:id="rId6"/>
    <sheet name="一般公共预算基本支出" sheetId="7" r:id="rId7"/>
    <sheet name="一般公共预算项目支出" sheetId="8" r:id="rId8"/>
    <sheet name="一般公共预算三公经费支出" sheetId="9" r:id="rId9"/>
    <sheet name="政府性基金支出" sheetId="10" r:id="rId10"/>
    <sheet name="政府性基金三公经费支出" sheetId="11" r:id="rId11"/>
    <sheet name="国有资本经营预算支出" sheetId="12" r:id="rId12"/>
  </sheets>
  <definedNames>
    <definedName name="_xlnm.Print_Area" localSheetId="0">0</definedName>
    <definedName name="_xlnm.Print_Area" localSheetId="7">#N/A</definedName>
    <definedName name="_xlnm.Print_Area" localSheetId="5">#N/A</definedName>
    <definedName name="_xlnm.Print_Area" localSheetId="1">0</definedName>
    <definedName name="_xlnm.Print_Area" localSheetId="2">29</definedName>
    <definedName name="_xlnm.Print_Area" localSheetId="3">29</definedName>
    <definedName name="_xlnm.Print_Area" localSheetId="4">0</definedName>
    <definedName name="_xlnm.Print_Area" localSheetId="6">45</definedName>
    <definedName name="_xlnm.Print_Area" localSheetId="8">1</definedName>
    <definedName name="_xlnm.Print_Area" localSheetId="9">-1</definedName>
    <definedName name="_xlnm.Print_Area" localSheetId="10">-1</definedName>
    <definedName name="_xlnm.Print_Area" localSheetId="11">-1</definedName>
  </definedNames>
  <calcPr fullCalcOnLoad="1"/>
</workbook>
</file>

<file path=xl/sharedStrings.xml><?xml version="1.0" encoding="utf-8"?>
<sst xmlns="http://schemas.openxmlformats.org/spreadsheetml/2006/main" count="837" uniqueCount="343">
  <si>
    <t>三台县团委</t>
  </si>
  <si>
    <t>2018年部门预算</t>
  </si>
  <si>
    <t>报送日期：   2018  年 3  月  1 日</t>
  </si>
  <si>
    <t>表1</t>
  </si>
  <si>
    <t>部门预算收支总表</t>
  </si>
  <si>
    <t>填报单位：三台县团委</t>
  </si>
  <si>
    <t>单位：佰元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</si>
  <si>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</si>
  <si>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</si>
  <si>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</si>
  <si>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</si>
  <si>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</si>
  <si>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</si>
  <si>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</si>
  <si>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</si>
  <si>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</si>
  <si>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</si>
  <si>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</si>
  <si>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</si>
  <si>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</si>
  <si>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</si>
  <si>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</si>
  <si>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</si>
  <si>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</si>
  <si>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</si>
  <si>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</si>
  <si>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</si>
  <si>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</si>
  <si>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</si>
  <si>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</si>
  <si>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</si>
  <si>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</si>
  <si>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</si>
  <si>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</si>
  <si>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</si>
  <si>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</si>
  <si>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</si>
  <si>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</si>
  <si>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</si>
  <si>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</si>
  <si>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</si>
  <si>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</si>
  <si>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</si>
  <si>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</si>
  <si>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</si>
  <si>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</si>
  <si>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</si>
  <si>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</si>
  <si>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</si>
  <si>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</si>
  <si>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</si>
  <si>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</si>
  <si>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</si>
  <si>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</si>
  <si>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</si>
  <si>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</si>
  <si>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</si>
  <si>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</si>
  <si>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</si>
  <si>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</si>
  <si>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</si>
  <si>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</si>
  <si>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</si>
  <si>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</si>
  <si>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</si>
  <si>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</si>
  <si>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</si>
  <si>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</si>
  <si>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</si>
  <si>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</si>
  <si>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</si>
  <si>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</si>
  <si>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</si>
  <si>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</si>
  <si>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</si>
  <si>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</si>
  <si>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</si>
  <si>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</si>
  <si>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</si>
  <si>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</si>
  <si>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</si>
  <si>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207201</t>
  </si>
  <si>
    <t>201</t>
  </si>
  <si>
    <t xml:space="preserve">  一般公共服务支出</t>
  </si>
  <si>
    <t>29</t>
  </si>
  <si>
    <t xml:space="preserve">    群众团体事务</t>
  </si>
  <si>
    <t xml:space="preserve">  201</t>
  </si>
  <si>
    <t xml:space="preserve">  29</t>
  </si>
  <si>
    <t>01</t>
  </si>
  <si>
    <t xml:space="preserve">  207201</t>
  </si>
  <si>
    <t xml:space="preserve">      行政运行</t>
  </si>
  <si>
    <t>99</t>
  </si>
  <si>
    <t xml:space="preserve">      其他群众团体事务支出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</si>
  <si>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</si>
  <si>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</si>
  <si>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</si>
  <si>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</si>
  <si>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</si>
  <si>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</si>
  <si>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 xml:space="preserve">      机关事业单位基本养老保险缴费支出</t>
  </si>
  <si>
    <t>210</t>
  </si>
  <si>
    <t xml:space="preserve">  医疗卫生与计划生育支出</t>
  </si>
  <si>
    <t>11</t>
  </si>
  <si>
    <t xml:space="preserve">    行政事业单位医疗</t>
  </si>
  <si>
    <t xml:space="preserve">  210</t>
  </si>
  <si>
    <t xml:space="preserve">  11</t>
  </si>
  <si>
    <t xml:space="preserve">      行政单位医疗</t>
  </si>
  <si>
    <t>221</t>
  </si>
  <si>
    <t xml:space="preserve">  住房保障支出</t>
  </si>
  <si>
    <t>02</t>
  </si>
  <si>
    <t xml:space="preserve">    住房改革支出</t>
  </si>
  <si>
    <t xml:space="preserve">  221</t>
  </si>
  <si>
    <t xml:space="preserve">  02</t>
  </si>
  <si>
    <t xml:space="preserve">      住房公积金</t>
  </si>
  <si>
    <t>207202</t>
  </si>
  <si>
    <t>三台县青少年宫</t>
  </si>
  <si>
    <t>205</t>
  </si>
  <si>
    <t xml:space="preserve">  教育支出</t>
  </si>
  <si>
    <t>08</t>
  </si>
  <si>
    <t xml:space="preserve">    进修及培训</t>
  </si>
  <si>
    <t xml:space="preserve">  205</t>
  </si>
  <si>
    <t xml:space="preserve">  08</t>
  </si>
  <si>
    <t>03</t>
  </si>
  <si>
    <t xml:space="preserve">  207202</t>
  </si>
  <si>
    <t xml:space="preserve">      培训支出</t>
  </si>
  <si>
    <t xml:space="preserve">    其他教育支出</t>
  </si>
  <si>
    <t xml:space="preserve">  99</t>
  </si>
  <si>
    <t xml:space="preserve">      其他教育支出</t>
  </si>
  <si>
    <t xml:space="preserve">      事业单位医疗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</si>
  <si>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</si>
  <si>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</si>
  <si>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</si>
  <si>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</si>
  <si>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</si>
  <si>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</si>
  <si>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</si>
  <si>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</si>
  <si>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</si>
  <si>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</si>
  <si>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</si>
  <si>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</si>
  <si>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</si>
  <si>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</si>
  <si>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</si>
  <si>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</si>
  <si>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</si>
  <si>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</si>
  <si>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</si>
  <si>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</si>
  <si>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</si>
  <si>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</si>
  <si>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</si>
  <si>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</si>
  <si>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</si>
  <si>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</si>
  <si>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</si>
  <si>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</si>
  <si>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</si>
  <si>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</si>
  <si>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</si>
  <si>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</si>
  <si>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</si>
  <si>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</si>
  <si>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</si>
  <si>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</si>
  <si>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</si>
  <si>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</si>
  <si>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</si>
  <si>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</si>
  <si>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</si>
  <si>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</si>
  <si>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</si>
  <si>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</si>
  <si>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</si>
  <si>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</si>
  <si>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</si>
  <si>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</si>
  <si>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</si>
  <si>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</si>
  <si>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</si>
  <si>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</si>
  <si>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</si>
  <si>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</si>
  <si>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</si>
  <si>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</si>
  <si>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</si>
  <si>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</si>
  <si>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</si>
  <si>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</si>
  <si>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</si>
  <si>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</si>
  <si>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</si>
  <si>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</si>
  <si>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</si>
  <si>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</si>
  <si>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</si>
  <si>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</si>
  <si>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</si>
  <si>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</si>
  <si>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</si>
  <si>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</si>
  <si>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</si>
  <si>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</si>
  <si>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</si>
  <si>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</si>
  <si>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</si>
  <si>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</si>
  <si>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</si>
  <si>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</si>
  <si>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</si>
  <si>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</si>
  <si>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</si>
  <si>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</si>
  <si>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</si>
  <si>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</si>
  <si>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</si>
  <si>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</si>
  <si>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</si>
  <si>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</si>
  <si>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</si>
  <si>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</si>
  <si>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</si>
  <si>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</si>
  <si>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</si>
  <si>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</si>
  <si>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</si>
  <si>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公务用车运行费</t>
  </si>
  <si>
    <t>其他交通费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</si>
  <si>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</si>
  <si>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</si>
  <si>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</si>
  <si>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</si>
  <si>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</si>
  <si>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</si>
  <si>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</si>
  <si>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</si>
  <si>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</si>
  <si>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</si>
  <si>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</si>
  <si>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</si>
  <si>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</si>
  <si>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</si>
  <si>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</si>
  <si>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</si>
  <si>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</si>
  <si>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</si>
  <si>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</si>
  <si>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</si>
  <si>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</si>
  <si>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</si>
  <si>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</si>
  <si>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</si>
  <si>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</si>
  <si>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</si>
  <si>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</si>
  <si>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</si>
  <si>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</si>
  <si>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</si>
  <si>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</si>
  <si>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</si>
  <si>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</si>
  <si>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</si>
  <si>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</si>
  <si>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</si>
  <si>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</si>
  <si>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</si>
  <si>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</si>
  <si>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</si>
  <si>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</si>
  <si>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</si>
  <si>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贷款转贷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</si>
  <si>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</si>
  <si>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</si>
  <si>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</si>
  <si>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</si>
  <si>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</si>
  <si>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</si>
  <si>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</si>
  <si>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</si>
  <si>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</si>
  <si>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</si>
  <si>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</si>
  <si>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</si>
  <si>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</si>
  <si>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</si>
  <si>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>10</t>
  </si>
  <si>
    <t xml:space="preserve">    职工基本医疗保险缴费</t>
  </si>
  <si>
    <t>12</t>
  </si>
  <si>
    <t xml:space="preserve">    其他社会保障缴费</t>
  </si>
  <si>
    <t>13</t>
  </si>
  <si>
    <t xml:space="preserve">    住房公积金</t>
  </si>
  <si>
    <t>302</t>
  </si>
  <si>
    <t xml:space="preserve">  商品和服务支出</t>
  </si>
  <si>
    <t xml:space="preserve">  302</t>
  </si>
  <si>
    <t xml:space="preserve">    办公费</t>
  </si>
  <si>
    <t xml:space="preserve">    水费</t>
  </si>
  <si>
    <t>06</t>
  </si>
  <si>
    <t xml:space="preserve">    电费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</si>
  <si>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</si>
  <si>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</si>
  <si>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</si>
  <si>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</si>
  <si>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</si>
  <si>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</si>
  <si>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28</t>
  </si>
  <si>
    <t xml:space="preserve">    工会经费</t>
  </si>
  <si>
    <t xml:space="preserve">    福利费</t>
  </si>
  <si>
    <t>39</t>
  </si>
  <si>
    <t xml:space="preserve">    其他交通费用</t>
  </si>
  <si>
    <t>303</t>
  </si>
  <si>
    <t xml:space="preserve">  对个人和家庭的补助</t>
  </si>
  <si>
    <t xml:space="preserve">  303</t>
  </si>
  <si>
    <t xml:space="preserve">    生活补助</t>
  </si>
  <si>
    <t>09</t>
  </si>
  <si>
    <t xml:space="preserve">    奖励金</t>
  </si>
  <si>
    <t xml:space="preserve">    其他对个人和家庭的补助支出</t>
  </si>
  <si>
    <t>07</t>
  </si>
  <si>
    <t xml:space="preserve">    绩效工资</t>
  </si>
  <si>
    <t xml:space="preserve">    差旅费</t>
  </si>
  <si>
    <t>表3-2</t>
  </si>
  <si>
    <t>一般公共预算项目支出预算表</t>
  </si>
  <si>
    <t>单位名称（项目）</t>
  </si>
  <si>
    <t>备注</t>
  </si>
  <si>
    <t xml:space="preserve">        留守学生关爱经费</t>
  </si>
  <si>
    <t xml:space="preserve">        青少年公益性活动经费</t>
  </si>
  <si>
    <t xml:space="preserve">        关工委工作经费</t>
  </si>
  <si>
    <t xml:space="preserve">        共青团专项工作经费</t>
  </si>
  <si>
    <t xml:space="preserve">        志愿服务西部计划项目工作经费、西部计划志愿者生活补贴、社保医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</si>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</sst>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57">
    <font>
      <sz val="9"/>
      <name val="宋体"/>
      <family val="0"/>
    </font>
    <font>
      <b/>
      <sz val="10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7" fillId="7" borderId="0" applyNumberFormat="0" applyBorder="0" applyAlignment="0" applyProtection="0"/>
    <xf numFmtId="0" fontId="39" fillId="8" borderId="0" applyNumberFormat="0" applyBorder="0" applyAlignment="0" applyProtection="0"/>
    <xf numFmtId="0" fontId="18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12" borderId="2" applyNumberFormat="0" applyFont="0" applyAlignment="0" applyProtection="0"/>
    <xf numFmtId="0" fontId="40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14" borderId="0" applyNumberFormat="0" applyBorder="0" applyAlignment="0" applyProtection="0"/>
    <xf numFmtId="0" fontId="44" fillId="0" borderId="4" applyNumberFormat="0" applyFill="0" applyAlignment="0" applyProtection="0"/>
    <xf numFmtId="0" fontId="40" fillId="15" borderId="0" applyNumberFormat="0" applyBorder="0" applyAlignment="0" applyProtection="0"/>
    <xf numFmtId="0" fontId="50" fillId="16" borderId="5" applyNumberFormat="0" applyAlignment="0" applyProtection="0"/>
    <xf numFmtId="0" fontId="51" fillId="16" borderId="1" applyNumberFormat="0" applyAlignment="0" applyProtection="0"/>
    <xf numFmtId="0" fontId="52" fillId="17" borderId="6" applyNumberFormat="0" applyAlignment="0" applyProtection="0"/>
    <xf numFmtId="0" fontId="37" fillId="18" borderId="0" applyNumberFormat="0" applyBorder="0" applyAlignment="0" applyProtection="0"/>
    <xf numFmtId="0" fontId="40" fillId="19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20" borderId="0" applyNumberFormat="0" applyBorder="0" applyAlignment="0" applyProtection="0"/>
    <xf numFmtId="0" fontId="56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7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37" fillId="36" borderId="0" applyNumberFormat="0" applyBorder="0" applyAlignment="0" applyProtection="0"/>
    <xf numFmtId="0" fontId="40" fillId="37" borderId="0" applyNumberFormat="0" applyBorder="0" applyAlignment="0" applyProtection="0"/>
  </cellStyleXfs>
  <cellXfs count="159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0" fillId="38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38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7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4" fillId="38" borderId="0" xfId="0" applyNumberFormat="1" applyFont="1" applyFill="1" applyAlignment="1" applyProtection="1">
      <alignment vertical="center" wrapText="1"/>
      <protection/>
    </xf>
    <xf numFmtId="0" fontId="5" fillId="38" borderId="0" xfId="0" applyNumberFormat="1" applyFont="1" applyFill="1" applyAlignment="1" applyProtection="1">
      <alignment vertical="center" wrapText="1"/>
      <protection/>
    </xf>
    <xf numFmtId="0" fontId="6" fillId="38" borderId="0" xfId="0" applyNumberFormat="1" applyFont="1" applyFill="1" applyAlignment="1">
      <alignment/>
    </xf>
    <xf numFmtId="0" fontId="7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6" fillId="38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>
      <alignment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1" fontId="9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38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38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Continuous" vertical="center"/>
    </xf>
    <xf numFmtId="1" fontId="9" fillId="0" borderId="0" xfId="0" applyNumberFormat="1" applyFont="1" applyFill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38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8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Continuous" vertical="center"/>
    </xf>
    <xf numFmtId="1" fontId="0" fillId="0" borderId="0" xfId="0" applyNumberFormat="1" applyFill="1" applyAlignment="1">
      <alignment wrapText="1"/>
    </xf>
    <xf numFmtId="0" fontId="11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17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2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2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 applyProtection="1">
      <alignment/>
      <protection/>
    </xf>
    <xf numFmtId="1" fontId="1" fillId="0" borderId="0" xfId="0" applyNumberFormat="1" applyFont="1" applyFill="1" applyAlignment="1">
      <alignment horizontal="left" vertical="center"/>
    </xf>
    <xf numFmtId="0" fontId="3" fillId="38" borderId="0" xfId="0" applyNumberFormat="1" applyFont="1" applyFill="1" applyAlignment="1">
      <alignment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38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38" borderId="15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17" xfId="0" applyNumberFormat="1" applyFont="1" applyFill="1" applyBorder="1" applyAlignment="1" applyProtection="1">
      <alignment vertical="center"/>
      <protection/>
    </xf>
    <xf numFmtId="0" fontId="3" fillId="38" borderId="0" xfId="0" applyNumberFormat="1" applyFont="1" applyFill="1" applyAlignment="1">
      <alignment horizontal="right" vertical="center"/>
    </xf>
    <xf numFmtId="1" fontId="8" fillId="0" borderId="0" xfId="0" applyNumberFormat="1" applyFont="1" applyFill="1" applyAlignment="1">
      <alignment horizontal="left" vertical="center"/>
    </xf>
    <xf numFmtId="49" fontId="0" fillId="0" borderId="9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>
      <alignment horizontal="centerContinuous" vertical="center"/>
    </xf>
    <xf numFmtId="0" fontId="0" fillId="38" borderId="0" xfId="0" applyNumberFormat="1" applyFont="1" applyFill="1" applyAlignment="1">
      <alignment/>
    </xf>
    <xf numFmtId="1" fontId="0" fillId="0" borderId="13" xfId="0" applyNumberForma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 applyProtection="1">
      <alignment horizontal="center" vertical="center" wrapText="1"/>
      <protection/>
    </xf>
    <xf numFmtId="177" fontId="0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21" xfId="0" applyNumberFormat="1" applyFont="1" applyFill="1" applyBorder="1" applyAlignment="1" applyProtection="1">
      <alignment vertical="center" wrapText="1"/>
      <protection/>
    </xf>
    <xf numFmtId="0" fontId="11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horizontal="right" vertical="center"/>
      <protection/>
    </xf>
    <xf numFmtId="1" fontId="8" fillId="0" borderId="0" xfId="0" applyNumberFormat="1" applyFont="1" applyFill="1" applyAlignment="1">
      <alignment vertical="center"/>
    </xf>
    <xf numFmtId="0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 applyProtection="1">
      <alignment horizontal="center" vertical="center"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>
      <alignment vertical="center" wrapText="1"/>
    </xf>
    <xf numFmtId="0" fontId="3" fillId="0" borderId="21" xfId="0" applyNumberFormat="1" applyFont="1" applyFill="1" applyBorder="1" applyAlignment="1">
      <alignment vertical="center"/>
    </xf>
    <xf numFmtId="1" fontId="13" fillId="0" borderId="0" xfId="0" applyNumberFormat="1" applyFont="1" applyFill="1" applyAlignment="1">
      <alignment/>
    </xf>
    <xf numFmtId="3" fontId="3" fillId="0" borderId="13" xfId="0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Alignment="1">
      <alignment/>
    </xf>
    <xf numFmtId="49" fontId="15" fillId="0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A9" sqref="A9"/>
    </sheetView>
  </sheetViews>
  <sheetFormatPr defaultColWidth="6.83203125" defaultRowHeight="11.25"/>
  <cols>
    <col min="1" max="1" width="122.83203125" style="1" customWidth="1"/>
    <col min="2" max="16384" width="6.83203125" style="1" customWidth="1"/>
  </cols>
  <sheetData>
    <row r="1" ht="14.25">
      <c r="A1" s="153"/>
    </row>
    <row r="3" ht="63.75" customHeight="1">
      <c r="A3" s="154" t="s">
        <v>0</v>
      </c>
    </row>
    <row r="4" ht="107.25" customHeight="1">
      <c r="A4" s="155" t="s">
        <v>1</v>
      </c>
    </row>
    <row r="5" ht="409.5" customHeight="1" hidden="1">
      <c r="A5" s="156">
        <v>3.637978807091713E-12</v>
      </c>
    </row>
    <row r="6" ht="22.5">
      <c r="A6" s="157"/>
    </row>
    <row r="7" ht="57" customHeight="1">
      <c r="A7" s="157"/>
    </row>
    <row r="8" ht="78" customHeight="1"/>
    <row r="9" ht="82.5" customHeight="1">
      <c r="A9" s="158" t="s">
        <v>2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4" sqref="A4"/>
    </sheetView>
  </sheetViews>
  <sheetFormatPr defaultColWidth="6.83203125" defaultRowHeight="12.75" customHeight="1"/>
  <cols>
    <col min="1" max="3" width="5.83203125" style="1" customWidth="1"/>
    <col min="4" max="4" width="12.66015625" style="1" customWidth="1"/>
    <col min="5" max="5" width="69.16015625" style="1" customWidth="1"/>
    <col min="6" max="8" width="13.66015625" style="1" customWidth="1"/>
    <col min="9" max="245" width="8" style="1" customWidth="1"/>
    <col min="246" max="16384" width="6.83203125" style="1" customWidth="1"/>
  </cols>
  <sheetData>
    <row r="1" spans="1:3" ht="25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335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</row>
    <row r="3" spans="1:245" ht="19.5" customHeight="1">
      <c r="A3" s="6" t="s">
        <v>336</v>
      </c>
      <c r="B3" s="6"/>
      <c r="C3" s="6"/>
      <c r="D3" s="6"/>
      <c r="E3" s="6"/>
      <c r="F3" s="6"/>
      <c r="G3" s="6"/>
      <c r="H3" s="6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</row>
    <row r="4" spans="1:245" ht="19.5" customHeight="1">
      <c r="A4" s="7" t="s">
        <v>5</v>
      </c>
      <c r="B4" s="8"/>
      <c r="C4" s="8"/>
      <c r="D4" s="8"/>
      <c r="E4" s="8"/>
      <c r="F4" s="9"/>
      <c r="G4" s="9"/>
      <c r="H4" s="10" t="s">
        <v>6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</row>
    <row r="5" spans="1:245" ht="19.5" customHeight="1">
      <c r="A5" s="11" t="s">
        <v>57</v>
      </c>
      <c r="B5" s="11"/>
      <c r="C5" s="11"/>
      <c r="D5" s="12"/>
      <c r="E5" s="13"/>
      <c r="F5" s="14" t="s">
        <v>337</v>
      </c>
      <c r="G5" s="14"/>
      <c r="H5" s="14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</row>
    <row r="6" spans="1:245" ht="19.5" customHeight="1">
      <c r="A6" s="15" t="s">
        <v>68</v>
      </c>
      <c r="B6" s="16"/>
      <c r="C6" s="17"/>
      <c r="D6" s="18" t="s">
        <v>69</v>
      </c>
      <c r="E6" s="19" t="s">
        <v>135</v>
      </c>
      <c r="F6" s="20" t="s">
        <v>58</v>
      </c>
      <c r="G6" s="20" t="s">
        <v>131</v>
      </c>
      <c r="H6" s="14" t="s">
        <v>132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</row>
    <row r="7" spans="1:245" ht="19.5" customHeight="1">
      <c r="A7" s="21" t="s">
        <v>78</v>
      </c>
      <c r="B7" s="22" t="s">
        <v>79</v>
      </c>
      <c r="C7" s="23" t="s">
        <v>80</v>
      </c>
      <c r="D7" s="24"/>
      <c r="E7" s="25"/>
      <c r="F7" s="26"/>
      <c r="G7" s="26"/>
      <c r="H7" s="27"/>
      <c r="I7" s="40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</row>
    <row r="8" spans="1:245" ht="21" customHeight="1">
      <c r="A8" s="28"/>
      <c r="B8" s="28"/>
      <c r="C8" s="64"/>
      <c r="D8" s="65"/>
      <c r="E8" s="28"/>
      <c r="F8" s="58"/>
      <c r="G8" s="58"/>
      <c r="H8" s="59"/>
      <c r="I8" s="40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</row>
    <row r="9" spans="1:245" ht="21" customHeight="1">
      <c r="A9"/>
      <c r="B9"/>
      <c r="C9"/>
      <c r="D9"/>
      <c r="E9"/>
      <c r="F9"/>
      <c r="G9"/>
      <c r="H9"/>
      <c r="I9"/>
      <c r="J9" s="35"/>
      <c r="K9" s="40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21" customHeight="1">
      <c r="A10"/>
      <c r="B10"/>
      <c r="C10"/>
      <c r="D10"/>
      <c r="E10"/>
      <c r="F10"/>
      <c r="G10"/>
      <c r="H10"/>
      <c r="I10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spans="1:245" ht="21" customHeight="1">
      <c r="A11"/>
      <c r="B11"/>
      <c r="C11"/>
      <c r="D11"/>
      <c r="E11"/>
      <c r="F11"/>
      <c r="G11"/>
      <c r="H11"/>
      <c r="I1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</row>
    <row r="12" spans="1:245" ht="21" customHeight="1">
      <c r="A12"/>
      <c r="B12"/>
      <c r="C12"/>
      <c r="D12"/>
      <c r="E12"/>
      <c r="F12"/>
      <c r="G12"/>
      <c r="H12"/>
      <c r="I12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</row>
    <row r="13" spans="1:245" ht="21" customHeight="1">
      <c r="A13"/>
      <c r="B13"/>
      <c r="C13"/>
      <c r="D13"/>
      <c r="E13"/>
      <c r="F13"/>
      <c r="G13"/>
      <c r="H13"/>
      <c r="I13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</row>
    <row r="14" spans="1:245" ht="21" customHeight="1">
      <c r="A14"/>
      <c r="B14"/>
      <c r="C14"/>
      <c r="D14"/>
      <c r="E14"/>
      <c r="F14"/>
      <c r="G14"/>
      <c r="H14"/>
      <c r="I14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</row>
    <row r="15" spans="1:245" ht="21" customHeight="1">
      <c r="A15"/>
      <c r="B15"/>
      <c r="C15"/>
      <c r="D15"/>
      <c r="E15"/>
      <c r="F15"/>
      <c r="G15"/>
      <c r="H15"/>
      <c r="I15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</row>
    <row r="16" spans="1:245" ht="21" customHeight="1">
      <c r="A16"/>
      <c r="B16"/>
      <c r="C16"/>
      <c r="D16"/>
      <c r="E16"/>
      <c r="F16"/>
      <c r="G16"/>
      <c r="H16"/>
      <c r="I16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</row>
    <row r="17" spans="1:245" ht="21" customHeight="1">
      <c r="A17"/>
      <c r="B17"/>
      <c r="C17"/>
      <c r="D17"/>
      <c r="E17"/>
      <c r="F17"/>
      <c r="G17"/>
      <c r="H17"/>
      <c r="I17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</row>
    <row r="18" spans="1:245" ht="21" customHeight="1">
      <c r="A18"/>
      <c r="B18"/>
      <c r="C18"/>
      <c r="D18"/>
      <c r="E18"/>
      <c r="F18"/>
      <c r="G18"/>
      <c r="H18"/>
      <c r="I18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</row>
    <row r="19" spans="1:245" ht="21" customHeight="1">
      <c r="A19"/>
      <c r="B19"/>
      <c r="C19"/>
      <c r="D19"/>
      <c r="E19"/>
      <c r="F19"/>
      <c r="G19"/>
      <c r="H19"/>
      <c r="I19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</row>
    <row r="20" spans="1:245" ht="21" customHeight="1">
      <c r="A20"/>
      <c r="B20"/>
      <c r="C20"/>
      <c r="D20"/>
      <c r="E20"/>
      <c r="F20"/>
      <c r="G20"/>
      <c r="H20"/>
      <c r="I20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</row>
    <row r="21" spans="1:245" ht="21" customHeight="1">
      <c r="A21"/>
      <c r="B21"/>
      <c r="C21"/>
      <c r="D21"/>
      <c r="E21"/>
      <c r="F21"/>
      <c r="G21"/>
      <c r="H21"/>
      <c r="I21"/>
      <c r="J21" s="4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</row>
    <row r="22" spans="1:245" ht="19.5" customHeight="1">
      <c r="A22"/>
      <c r="B22"/>
      <c r="C22"/>
      <c r="D22"/>
      <c r="E22"/>
      <c r="F22"/>
      <c r="G22"/>
      <c r="H22"/>
      <c r="I22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</row>
    <row r="23" spans="1:245" ht="19.5" customHeight="1">
      <c r="A23"/>
      <c r="B23"/>
      <c r="C23"/>
      <c r="D23"/>
      <c r="E23"/>
      <c r="F23"/>
      <c r="G23"/>
      <c r="H23"/>
      <c r="I23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</row>
    <row r="24" spans="1:245" ht="19.5" customHeight="1">
      <c r="A24"/>
      <c r="B24"/>
      <c r="C24"/>
      <c r="D24"/>
      <c r="E24"/>
      <c r="F24"/>
      <c r="G24"/>
      <c r="H24"/>
      <c r="I24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</row>
    <row r="25" spans="1:245" ht="19.5" customHeight="1">
      <c r="A25"/>
      <c r="B25"/>
      <c r="C25"/>
      <c r="D25"/>
      <c r="E25"/>
      <c r="F25"/>
      <c r="G25"/>
      <c r="H25"/>
      <c r="I2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</row>
    <row r="26" spans="1:245" ht="19.5" customHeight="1">
      <c r="A26" s="31"/>
      <c r="B26" s="31"/>
      <c r="C26" s="31"/>
      <c r="D26" s="31"/>
      <c r="E26" s="31"/>
      <c r="F26" s="31"/>
      <c r="G26" s="31"/>
      <c r="H26" s="32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</row>
    <row r="27" spans="1:245" ht="19.5" customHeight="1">
      <c r="A27" s="31"/>
      <c r="B27" s="31"/>
      <c r="C27" s="31"/>
      <c r="D27" s="32"/>
      <c r="E27" s="32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</row>
    <row r="28" spans="1:245" ht="19.5" customHeight="1">
      <c r="A28" s="31"/>
      <c r="B28" s="31"/>
      <c r="C28" s="31"/>
      <c r="D28" s="32"/>
      <c r="E28" s="32"/>
      <c r="F28" s="32"/>
      <c r="G28" s="32"/>
      <c r="H28" s="3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</row>
    <row r="29" spans="1:245" ht="19.5" customHeight="1">
      <c r="A29" s="31"/>
      <c r="B29" s="31"/>
      <c r="C29" s="31"/>
      <c r="D29" s="31"/>
      <c r="E29" s="31"/>
      <c r="F29" s="31"/>
      <c r="G29" s="31"/>
      <c r="H29" s="3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</row>
    <row r="30" spans="1:245" ht="19.5" customHeight="1">
      <c r="A30" s="31"/>
      <c r="B30" s="31"/>
      <c r="C30" s="31"/>
      <c r="D30" s="32"/>
      <c r="E30" s="32"/>
      <c r="F30" s="32"/>
      <c r="G30" s="32"/>
      <c r="H30" s="3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</row>
    <row r="31" spans="1:245" ht="19.5" customHeight="1">
      <c r="A31" s="31"/>
      <c r="B31" s="31"/>
      <c r="C31" s="31"/>
      <c r="D31" s="32"/>
      <c r="E31" s="32"/>
      <c r="F31" s="32"/>
      <c r="G31" s="32"/>
      <c r="H31" s="3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</row>
    <row r="32" spans="1:245" ht="19.5" customHeight="1">
      <c r="A32" s="31"/>
      <c r="B32" s="31"/>
      <c r="C32" s="31"/>
      <c r="D32" s="31"/>
      <c r="E32" s="31"/>
      <c r="F32" s="31"/>
      <c r="G32" s="31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</row>
    <row r="33" spans="1:245" ht="19.5" customHeight="1">
      <c r="A33" s="31"/>
      <c r="B33" s="31"/>
      <c r="C33" s="31"/>
      <c r="D33" s="31"/>
      <c r="E33" s="33"/>
      <c r="F33" s="33"/>
      <c r="G33" s="33"/>
      <c r="H33" s="32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</row>
    <row r="34" spans="1:245" ht="19.5" customHeight="1">
      <c r="A34" s="31"/>
      <c r="B34" s="31"/>
      <c r="C34" s="31"/>
      <c r="D34" s="31"/>
      <c r="E34" s="33"/>
      <c r="F34" s="33"/>
      <c r="G34" s="33"/>
      <c r="H34" s="3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</row>
    <row r="35" spans="1:245" ht="19.5" customHeight="1">
      <c r="A35" s="31"/>
      <c r="B35" s="31"/>
      <c r="C35" s="31"/>
      <c r="D35" s="31"/>
      <c r="E35" s="31"/>
      <c r="F35" s="31"/>
      <c r="G35" s="31"/>
      <c r="H35" s="32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</row>
    <row r="36" spans="1:245" ht="19.5" customHeight="1">
      <c r="A36" s="31"/>
      <c r="B36" s="31"/>
      <c r="C36" s="31"/>
      <c r="D36" s="31"/>
      <c r="E36" s="34"/>
      <c r="F36" s="34"/>
      <c r="G36" s="34"/>
      <c r="H36" s="3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</row>
    <row r="37" spans="1:245" ht="19.5" customHeight="1">
      <c r="A37" s="35"/>
      <c r="B37" s="35"/>
      <c r="C37" s="35"/>
      <c r="D37" s="35"/>
      <c r="E37" s="36"/>
      <c r="F37" s="36"/>
      <c r="G37" s="36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</row>
    <row r="38" spans="1:245" ht="19.5" customHeight="1">
      <c r="A38" s="37"/>
      <c r="B38" s="37"/>
      <c r="C38" s="37"/>
      <c r="D38" s="37"/>
      <c r="E38" s="37"/>
      <c r="F38" s="37"/>
      <c r="G38" s="37"/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</row>
    <row r="39" spans="1:245" ht="19.5" customHeight="1">
      <c r="A39" s="35"/>
      <c r="B39" s="35"/>
      <c r="C39" s="35"/>
      <c r="D39" s="35"/>
      <c r="E39" s="35"/>
      <c r="F39" s="35"/>
      <c r="G39" s="35"/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</row>
    <row r="40" spans="1:245" ht="19.5" customHeight="1">
      <c r="A40" s="39"/>
      <c r="B40" s="39"/>
      <c r="C40" s="39"/>
      <c r="D40" s="39"/>
      <c r="E40" s="39"/>
      <c r="F40" s="35"/>
      <c r="G40" s="35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</row>
    <row r="41" spans="1:245" ht="19.5" customHeight="1">
      <c r="A41" s="39"/>
      <c r="B41" s="39"/>
      <c r="C41" s="39"/>
      <c r="D41" s="39"/>
      <c r="E41" s="39"/>
      <c r="F41" s="35"/>
      <c r="G41" s="35"/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</row>
    <row r="42" spans="1:245" ht="19.5" customHeight="1">
      <c r="A42" s="39"/>
      <c r="B42" s="39"/>
      <c r="C42" s="39"/>
      <c r="D42" s="39"/>
      <c r="E42" s="39"/>
      <c r="F42" s="35"/>
      <c r="G42" s="35"/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</row>
    <row r="43" spans="1:245" ht="19.5" customHeight="1">
      <c r="A43" s="39"/>
      <c r="B43" s="39"/>
      <c r="C43" s="39"/>
      <c r="D43" s="39"/>
      <c r="E43" s="39"/>
      <c r="F43" s="35"/>
      <c r="G43" s="35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</row>
    <row r="44" spans="1:245" ht="19.5" customHeight="1">
      <c r="A44" s="39"/>
      <c r="B44" s="39"/>
      <c r="C44" s="39"/>
      <c r="D44" s="39"/>
      <c r="E44" s="39"/>
      <c r="F44" s="35"/>
      <c r="G44" s="35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</row>
    <row r="45" spans="1:245" ht="19.5" customHeight="1">
      <c r="A45" s="39"/>
      <c r="B45" s="39"/>
      <c r="C45" s="39"/>
      <c r="D45" s="39"/>
      <c r="E45" s="39"/>
      <c r="F45" s="35"/>
      <c r="G45" s="35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</row>
    <row r="46" spans="1:245" ht="19.5" customHeight="1">
      <c r="A46" s="39"/>
      <c r="B46" s="39"/>
      <c r="C46" s="39"/>
      <c r="D46" s="39"/>
      <c r="E46" s="39"/>
      <c r="F46" s="35"/>
      <c r="G46" s="35"/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</row>
    <row r="47" spans="1:245" ht="19.5" customHeight="1">
      <c r="A47" s="39"/>
      <c r="B47" s="39"/>
      <c r="C47" s="39"/>
      <c r="D47" s="39"/>
      <c r="E47" s="39"/>
      <c r="F47" s="35"/>
      <c r="G47" s="35"/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</row>
    <row r="48" spans="1:245" ht="19.5" customHeight="1">
      <c r="A48" s="39"/>
      <c r="B48" s="39"/>
      <c r="C48" s="39"/>
      <c r="D48" s="39"/>
      <c r="E48" s="39"/>
      <c r="F48" s="35"/>
      <c r="G48" s="35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</row>
    <row r="49" spans="1:245" ht="19.5" customHeight="1">
      <c r="A49" s="39"/>
      <c r="B49" s="39"/>
      <c r="C49" s="39"/>
      <c r="D49" s="39"/>
      <c r="E49" s="39"/>
      <c r="F49" s="35"/>
      <c r="G49" s="35"/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4" sqref="A4"/>
    </sheetView>
  </sheetViews>
  <sheetFormatPr defaultColWidth="6.83203125" defaultRowHeight="12.75" customHeight="1"/>
  <cols>
    <col min="1" max="1" width="15.16015625" style="0" customWidth="1"/>
    <col min="2" max="2" width="35.66015625" style="0" customWidth="1"/>
    <col min="3" max="8" width="15.83203125" style="0" customWidth="1"/>
    <col min="9" max="9" width="6.5" style="0" customWidth="1"/>
  </cols>
  <sheetData>
    <row r="1" spans="1:12" ht="21.75" customHeight="1">
      <c r="A1" s="42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43"/>
      <c r="B2" s="43"/>
      <c r="C2" s="43"/>
      <c r="D2" s="43"/>
      <c r="E2" s="44"/>
      <c r="F2" s="43"/>
      <c r="G2" s="43"/>
      <c r="H2" s="45" t="s">
        <v>338</v>
      </c>
      <c r="I2" s="62"/>
      <c r="J2" s="1"/>
      <c r="K2" s="1"/>
      <c r="L2" s="1"/>
    </row>
    <row r="3" spans="1:12" ht="25.5" customHeight="1">
      <c r="A3" s="6" t="s">
        <v>339</v>
      </c>
      <c r="B3" s="6"/>
      <c r="C3" s="6"/>
      <c r="D3" s="6"/>
      <c r="E3" s="6"/>
      <c r="F3" s="6"/>
      <c r="G3" s="6"/>
      <c r="H3" s="6"/>
      <c r="I3" s="62"/>
      <c r="J3" s="1"/>
      <c r="K3" s="1"/>
      <c r="L3" s="1"/>
    </row>
    <row r="4" spans="1:12" ht="19.5" customHeight="1">
      <c r="A4" s="46" t="s">
        <v>5</v>
      </c>
      <c r="B4" s="47"/>
      <c r="C4" s="47"/>
      <c r="D4" s="47"/>
      <c r="E4" s="47"/>
      <c r="F4" s="47"/>
      <c r="G4" s="47"/>
      <c r="H4" s="10" t="s">
        <v>6</v>
      </c>
      <c r="I4" s="62"/>
      <c r="J4" s="1"/>
      <c r="K4" s="1"/>
      <c r="L4" s="1"/>
    </row>
    <row r="5" spans="1:12" ht="19.5" customHeight="1">
      <c r="A5" s="19" t="s">
        <v>330</v>
      </c>
      <c r="B5" s="19" t="s">
        <v>331</v>
      </c>
      <c r="C5" s="14" t="s">
        <v>332</v>
      </c>
      <c r="D5" s="14"/>
      <c r="E5" s="14"/>
      <c r="F5" s="14"/>
      <c r="G5" s="14"/>
      <c r="H5" s="14"/>
      <c r="I5" s="62"/>
      <c r="J5" s="1"/>
      <c r="K5" s="1"/>
      <c r="L5" s="1"/>
    </row>
    <row r="6" spans="1:12" ht="19.5" customHeight="1">
      <c r="A6" s="19"/>
      <c r="B6" s="19"/>
      <c r="C6" s="48" t="s">
        <v>58</v>
      </c>
      <c r="D6" s="49" t="s">
        <v>213</v>
      </c>
      <c r="E6" s="50" t="s">
        <v>333</v>
      </c>
      <c r="F6" s="51"/>
      <c r="G6" s="51"/>
      <c r="H6" s="52" t="s">
        <v>218</v>
      </c>
      <c r="I6" s="62"/>
      <c r="J6" s="1"/>
      <c r="K6" s="1"/>
      <c r="L6" s="1"/>
    </row>
    <row r="7" spans="1:12" ht="33.75" customHeight="1">
      <c r="A7" s="25"/>
      <c r="B7" s="25"/>
      <c r="C7" s="53"/>
      <c r="D7" s="26"/>
      <c r="E7" s="54" t="s">
        <v>73</v>
      </c>
      <c r="F7" s="55" t="s">
        <v>334</v>
      </c>
      <c r="G7" s="56" t="s">
        <v>226</v>
      </c>
      <c r="H7" s="57"/>
      <c r="I7" s="62"/>
      <c r="J7" s="1"/>
      <c r="K7" s="1"/>
      <c r="L7" s="1"/>
    </row>
    <row r="8" spans="1:12" ht="19.5" customHeight="1">
      <c r="A8" s="28"/>
      <c r="B8" s="28"/>
      <c r="C8" s="58"/>
      <c r="D8" s="58"/>
      <c r="E8" s="58"/>
      <c r="F8" s="59"/>
      <c r="G8" s="60"/>
      <c r="H8" s="59"/>
      <c r="I8" s="63"/>
      <c r="J8" s="1"/>
      <c r="K8" s="1"/>
      <c r="L8" s="1"/>
    </row>
    <row r="9" spans="1:12" ht="19.5" customHeight="1">
      <c r="A9" s="61"/>
      <c r="B9" s="1"/>
      <c r="C9" s="61"/>
      <c r="D9" s="1"/>
      <c r="E9" s="1"/>
      <c r="F9" s="61"/>
      <c r="G9" s="61"/>
      <c r="H9" s="61"/>
      <c r="I9" s="1"/>
      <c r="J9" s="1"/>
      <c r="K9" s="1"/>
      <c r="L9" s="1"/>
    </row>
    <row r="10" spans="1:12" ht="19.5" customHeight="1">
      <c r="A10" s="61"/>
      <c r="B10" s="61"/>
      <c r="C10" s="61"/>
      <c r="D10" s="61"/>
      <c r="E10" s="61"/>
      <c r="F10" s="61"/>
      <c r="G10" s="61"/>
      <c r="H10" s="61"/>
      <c r="J10" s="1"/>
      <c r="K10" s="1"/>
      <c r="L10" s="1"/>
    </row>
    <row r="11" spans="3:12" ht="19.5" customHeight="1">
      <c r="C11" s="61"/>
      <c r="J11" s="1"/>
      <c r="K11" s="1"/>
      <c r="L11" s="1"/>
    </row>
    <row r="12" spans="10:12" ht="19.5" customHeight="1">
      <c r="J12" s="1"/>
      <c r="K12" s="1"/>
      <c r="L12" s="1"/>
    </row>
    <row r="13" spans="10:12" ht="19.5" customHeight="1">
      <c r="J13" s="1"/>
      <c r="K13" s="1"/>
      <c r="L13" s="1"/>
    </row>
    <row r="14" spans="10:12" ht="19.5" customHeight="1">
      <c r="J14" s="1"/>
      <c r="K14" s="1"/>
      <c r="L14" s="1"/>
    </row>
    <row r="15" spans="4:12" ht="19.5" customHeight="1">
      <c r="D15" s="61"/>
      <c r="J15" s="1"/>
      <c r="K15" s="1"/>
      <c r="L15" s="1"/>
    </row>
    <row r="16" spans="10:12" ht="19.5" customHeight="1">
      <c r="J16" s="1"/>
      <c r="K16" s="1"/>
      <c r="L16" s="1"/>
    </row>
    <row r="17" spans="10:12" ht="19.5" customHeight="1">
      <c r="J17" s="1"/>
      <c r="K17" s="1"/>
      <c r="L17" s="1"/>
    </row>
    <row r="18" spans="10:12" ht="19.5" customHeight="1">
      <c r="J18" s="1"/>
      <c r="K18" s="1"/>
      <c r="L18" s="1"/>
    </row>
    <row r="19" spans="10:12" ht="19.5" customHeight="1">
      <c r="J19" s="1"/>
      <c r="K19" s="1"/>
      <c r="L19" s="1"/>
    </row>
    <row r="20" spans="10:12" ht="19.5" customHeight="1">
      <c r="J20" s="1"/>
      <c r="K20" s="1"/>
      <c r="L20" s="1"/>
    </row>
    <row r="21" spans="10:12" ht="19.5" customHeight="1">
      <c r="J21" s="1"/>
      <c r="K21" s="1"/>
      <c r="L21" s="1"/>
    </row>
    <row r="22" spans="10:12" ht="19.5" customHeight="1">
      <c r="J22" s="1"/>
      <c r="K22" s="1"/>
      <c r="L22" s="1"/>
    </row>
    <row r="23" spans="10:12" ht="19.5" customHeight="1">
      <c r="J23" s="1"/>
      <c r="K23" s="1"/>
      <c r="L23" s="1"/>
    </row>
    <row r="24" spans="10:12" ht="19.5" customHeight="1">
      <c r="J24" s="1"/>
      <c r="K24" s="1"/>
      <c r="L24" s="1"/>
    </row>
    <row r="25" spans="10:12" ht="19.5" customHeight="1">
      <c r="J25" s="1"/>
      <c r="K25" s="1"/>
      <c r="L25" s="1"/>
    </row>
    <row r="26" spans="10:12" ht="19.5" customHeight="1">
      <c r="J26" s="1"/>
      <c r="K26" s="1"/>
      <c r="L26" s="1"/>
    </row>
    <row r="27" spans="10:12" ht="19.5" customHeight="1">
      <c r="J27" s="1"/>
      <c r="K27" s="1"/>
      <c r="L27" s="1"/>
    </row>
    <row r="28" spans="10:12" ht="19.5" customHeight="1">
      <c r="J28" s="1"/>
      <c r="K28" s="1"/>
      <c r="L28" s="1"/>
    </row>
    <row r="29" spans="10:12" ht="19.5" customHeight="1">
      <c r="J29" s="1"/>
      <c r="K29" s="1"/>
      <c r="L29" s="1"/>
    </row>
    <row r="30" spans="10:12" ht="19.5" customHeight="1">
      <c r="J30" s="1"/>
      <c r="K30" s="1"/>
      <c r="L30" s="1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K12" sqref="K12"/>
    </sheetView>
  </sheetViews>
  <sheetFormatPr defaultColWidth="6.83203125" defaultRowHeight="12.75" customHeight="1"/>
  <cols>
    <col min="1" max="3" width="4.66015625" style="1" customWidth="1"/>
    <col min="4" max="4" width="12.66015625" style="1" customWidth="1"/>
    <col min="5" max="5" width="69.16015625" style="1" customWidth="1"/>
    <col min="6" max="8" width="14.66015625" style="1" customWidth="1"/>
    <col min="9" max="245" width="8" style="1" customWidth="1"/>
    <col min="246" max="16384" width="6.83203125" style="1" customWidth="1"/>
  </cols>
  <sheetData>
    <row r="1" spans="1:3" ht="19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340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</row>
    <row r="3" spans="1:245" ht="19.5" customHeight="1">
      <c r="A3" s="6" t="s">
        <v>341</v>
      </c>
      <c r="B3" s="6"/>
      <c r="C3" s="6"/>
      <c r="D3" s="6"/>
      <c r="E3" s="6"/>
      <c r="F3" s="6"/>
      <c r="G3" s="6"/>
      <c r="H3" s="6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</row>
    <row r="4" spans="1:245" ht="19.5" customHeight="1">
      <c r="A4" s="7" t="s">
        <v>5</v>
      </c>
      <c r="B4" s="8"/>
      <c r="C4" s="8"/>
      <c r="D4" s="8"/>
      <c r="E4" s="8"/>
      <c r="F4" s="9"/>
      <c r="G4" s="9"/>
      <c r="H4" s="10" t="s">
        <v>6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</row>
    <row r="5" spans="1:245" ht="19.5" customHeight="1">
      <c r="A5" s="11" t="s">
        <v>57</v>
      </c>
      <c r="B5" s="11"/>
      <c r="C5" s="11"/>
      <c r="D5" s="12"/>
      <c r="E5" s="13"/>
      <c r="F5" s="14" t="s">
        <v>342</v>
      </c>
      <c r="G5" s="14"/>
      <c r="H5" s="14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</row>
    <row r="6" spans="1:245" ht="19.5" customHeight="1">
      <c r="A6" s="15" t="s">
        <v>68</v>
      </c>
      <c r="B6" s="16"/>
      <c r="C6" s="17"/>
      <c r="D6" s="18" t="s">
        <v>69</v>
      </c>
      <c r="E6" s="19" t="s">
        <v>135</v>
      </c>
      <c r="F6" s="20" t="s">
        <v>58</v>
      </c>
      <c r="G6" s="20" t="s">
        <v>131</v>
      </c>
      <c r="H6" s="14" t="s">
        <v>132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</row>
    <row r="7" spans="1:245" ht="19.5" customHeight="1">
      <c r="A7" s="21" t="s">
        <v>78</v>
      </c>
      <c r="B7" s="22" t="s">
        <v>79</v>
      </c>
      <c r="C7" s="23" t="s">
        <v>80</v>
      </c>
      <c r="D7" s="24"/>
      <c r="E7" s="25"/>
      <c r="F7" s="26"/>
      <c r="G7" s="26"/>
      <c r="H7" s="27"/>
      <c r="I7" s="40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</row>
    <row r="8" spans="1:245" ht="24" customHeight="1">
      <c r="A8" s="28"/>
      <c r="B8" s="28"/>
      <c r="C8" s="28"/>
      <c r="D8" s="28"/>
      <c r="E8" s="28"/>
      <c r="F8" s="29"/>
      <c r="G8" s="30"/>
      <c r="H8" s="29"/>
      <c r="I8" s="40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</row>
    <row r="9" spans="1:245" ht="24" customHeight="1">
      <c r="A9" s="28"/>
      <c r="B9" s="28"/>
      <c r="C9" s="28"/>
      <c r="D9" s="28"/>
      <c r="E9" s="28"/>
      <c r="F9" s="29"/>
      <c r="G9" s="30"/>
      <c r="H9" s="29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24" customHeight="1">
      <c r="A10" s="28"/>
      <c r="B10" s="28"/>
      <c r="C10" s="28"/>
      <c r="D10" s="28"/>
      <c r="E10" s="28"/>
      <c r="F10" s="29"/>
      <c r="G10" s="30"/>
      <c r="H10" s="29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spans="1:245" ht="24" customHeight="1">
      <c r="A11" s="28"/>
      <c r="B11" s="28"/>
      <c r="C11" s="28"/>
      <c r="D11" s="28"/>
      <c r="E11" s="28"/>
      <c r="F11" s="29"/>
      <c r="G11" s="30"/>
      <c r="H11" s="29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</row>
    <row r="12" spans="1:245" ht="24" customHeight="1">
      <c r="A12" s="28"/>
      <c r="B12" s="28"/>
      <c r="C12" s="28"/>
      <c r="D12" s="28"/>
      <c r="E12" s="28"/>
      <c r="F12" s="29"/>
      <c r="G12" s="30"/>
      <c r="H12" s="29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</row>
    <row r="13" spans="1:245" ht="24" customHeight="1">
      <c r="A13" s="28"/>
      <c r="B13" s="28"/>
      <c r="C13" s="28"/>
      <c r="D13" s="28"/>
      <c r="E13" s="28"/>
      <c r="F13" s="29"/>
      <c r="G13" s="30"/>
      <c r="H13" s="29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</row>
    <row r="14" spans="1:245" ht="24" customHeight="1">
      <c r="A14" s="28"/>
      <c r="B14" s="28"/>
      <c r="C14" s="28"/>
      <c r="D14" s="28"/>
      <c r="E14" s="28"/>
      <c r="F14" s="29"/>
      <c r="G14" s="30"/>
      <c r="H14" s="29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</row>
    <row r="15" spans="1:245" ht="24" customHeight="1">
      <c r="A15" s="28"/>
      <c r="B15" s="28"/>
      <c r="C15" s="28"/>
      <c r="D15" s="28"/>
      <c r="E15" s="28"/>
      <c r="F15" s="29"/>
      <c r="G15" s="30"/>
      <c r="H15" s="29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</row>
    <row r="16" spans="1:245" ht="24" customHeight="1">
      <c r="A16" s="28"/>
      <c r="B16" s="28"/>
      <c r="C16" s="28"/>
      <c r="D16" s="28"/>
      <c r="E16" s="28"/>
      <c r="F16" s="29"/>
      <c r="G16" s="30"/>
      <c r="H16" s="29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</row>
    <row r="17" spans="1:245" ht="24" customHeight="1">
      <c r="A17" s="28"/>
      <c r="B17" s="28"/>
      <c r="C17" s="28"/>
      <c r="D17" s="28"/>
      <c r="E17" s="28"/>
      <c r="F17" s="29"/>
      <c r="G17" s="30"/>
      <c r="H17" s="29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</row>
    <row r="18" spans="1:245" ht="24" customHeight="1">
      <c r="A18" s="28"/>
      <c r="B18" s="28"/>
      <c r="C18" s="28"/>
      <c r="D18" s="28"/>
      <c r="E18" s="28"/>
      <c r="F18" s="29"/>
      <c r="G18" s="30"/>
      <c r="H18" s="29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</row>
    <row r="19" spans="1:245" ht="24" customHeight="1">
      <c r="A19" s="28"/>
      <c r="B19" s="28"/>
      <c r="C19" s="28"/>
      <c r="D19" s="28"/>
      <c r="E19" s="28"/>
      <c r="F19" s="29"/>
      <c r="G19" s="30"/>
      <c r="H19" s="29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</row>
    <row r="20" spans="1:245" ht="24" customHeight="1">
      <c r="A20" s="28"/>
      <c r="B20" s="28"/>
      <c r="C20" s="28"/>
      <c r="D20" s="28"/>
      <c r="E20" s="28"/>
      <c r="F20" s="29"/>
      <c r="G20" s="30"/>
      <c r="H20" s="29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</row>
    <row r="21" spans="1:245" ht="24" customHeight="1">
      <c r="A21" s="28"/>
      <c r="B21" s="28"/>
      <c r="C21" s="28"/>
      <c r="D21" s="28"/>
      <c r="E21" s="28"/>
      <c r="F21" s="29"/>
      <c r="G21" s="30"/>
      <c r="H21" s="29"/>
      <c r="I21" s="31"/>
      <c r="J21" s="4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</row>
    <row r="22" spans="1:245" ht="24" customHeight="1">
      <c r="A22" s="28"/>
      <c r="B22" s="28"/>
      <c r="C22" s="28"/>
      <c r="D22" s="28"/>
      <c r="E22" s="28"/>
      <c r="F22" s="29"/>
      <c r="G22" s="30"/>
      <c r="H22" s="29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</row>
    <row r="23" spans="1:245" ht="24" customHeight="1">
      <c r="A23" s="28"/>
      <c r="B23" s="28"/>
      <c r="C23" s="28"/>
      <c r="D23" s="28"/>
      <c r="E23" s="28"/>
      <c r="F23" s="29"/>
      <c r="G23" s="30"/>
      <c r="H23" s="29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</row>
    <row r="24" spans="1:245" ht="24" customHeight="1">
      <c r="A24" s="28"/>
      <c r="B24" s="28"/>
      <c r="C24" s="28"/>
      <c r="D24" s="28"/>
      <c r="E24" s="28"/>
      <c r="F24" s="29"/>
      <c r="G24" s="30"/>
      <c r="H24" s="29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</row>
    <row r="25" spans="1:245" ht="19.5" customHeight="1">
      <c r="A25" s="31"/>
      <c r="B25" s="31"/>
      <c r="C25" s="31"/>
      <c r="D25" s="32"/>
      <c r="E25" s="32"/>
      <c r="F25" s="32"/>
      <c r="G25" s="32"/>
      <c r="H25" s="32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</row>
    <row r="26" spans="1:245" ht="19.5" customHeight="1">
      <c r="A26" s="31"/>
      <c r="B26" s="31"/>
      <c r="C26" s="31"/>
      <c r="D26" s="31"/>
      <c r="E26" s="31"/>
      <c r="F26" s="31"/>
      <c r="G26" s="31"/>
      <c r="H26" s="32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</row>
    <row r="27" spans="1:245" ht="19.5" customHeight="1">
      <c r="A27" s="31"/>
      <c r="B27" s="31"/>
      <c r="C27" s="31"/>
      <c r="D27" s="32"/>
      <c r="E27" s="32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</row>
    <row r="28" spans="1:245" ht="19.5" customHeight="1">
      <c r="A28" s="31"/>
      <c r="B28" s="31"/>
      <c r="C28" s="31"/>
      <c r="D28" s="32"/>
      <c r="E28" s="32"/>
      <c r="F28" s="32"/>
      <c r="G28" s="32"/>
      <c r="H28" s="3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</row>
    <row r="29" spans="1:245" ht="19.5" customHeight="1">
      <c r="A29" s="31"/>
      <c r="B29" s="31"/>
      <c r="C29" s="31"/>
      <c r="D29" s="31"/>
      <c r="E29" s="31"/>
      <c r="F29" s="31"/>
      <c r="G29" s="31"/>
      <c r="H29" s="3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</row>
    <row r="30" spans="1:245" ht="19.5" customHeight="1">
      <c r="A30" s="31"/>
      <c r="B30" s="31"/>
      <c r="C30" s="31"/>
      <c r="D30" s="32"/>
      <c r="E30" s="32"/>
      <c r="F30" s="32"/>
      <c r="G30" s="32"/>
      <c r="H30" s="3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</row>
    <row r="31" spans="1:245" ht="19.5" customHeight="1">
      <c r="A31" s="31"/>
      <c r="B31" s="31"/>
      <c r="C31" s="31"/>
      <c r="D31" s="32"/>
      <c r="E31" s="32"/>
      <c r="F31" s="32"/>
      <c r="G31" s="32"/>
      <c r="H31" s="3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</row>
    <row r="32" spans="1:245" ht="19.5" customHeight="1">
      <c r="A32" s="31"/>
      <c r="B32" s="31"/>
      <c r="C32" s="31"/>
      <c r="D32" s="31"/>
      <c r="E32" s="31"/>
      <c r="F32" s="31"/>
      <c r="G32" s="31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</row>
    <row r="33" spans="1:245" ht="19.5" customHeight="1">
      <c r="A33" s="31"/>
      <c r="B33" s="31"/>
      <c r="C33" s="31"/>
      <c r="D33" s="31"/>
      <c r="E33" s="33"/>
      <c r="F33" s="33"/>
      <c r="G33" s="33"/>
      <c r="H33" s="32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</row>
    <row r="34" spans="1:245" ht="19.5" customHeight="1">
      <c r="A34" s="31"/>
      <c r="B34" s="31"/>
      <c r="C34" s="31"/>
      <c r="D34" s="31"/>
      <c r="E34" s="33"/>
      <c r="F34" s="33"/>
      <c r="G34" s="33"/>
      <c r="H34" s="3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</row>
    <row r="35" spans="1:245" ht="19.5" customHeight="1">
      <c r="A35" s="31"/>
      <c r="B35" s="31"/>
      <c r="C35" s="31"/>
      <c r="D35" s="31"/>
      <c r="E35" s="31"/>
      <c r="F35" s="31"/>
      <c r="G35" s="31"/>
      <c r="H35" s="32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</row>
    <row r="36" spans="1:245" ht="19.5" customHeight="1">
      <c r="A36" s="31"/>
      <c r="B36" s="31"/>
      <c r="C36" s="31"/>
      <c r="D36" s="31"/>
      <c r="E36" s="34"/>
      <c r="F36" s="34"/>
      <c r="G36" s="34"/>
      <c r="H36" s="3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</row>
    <row r="37" spans="1:245" ht="19.5" customHeight="1">
      <c r="A37" s="35"/>
      <c r="B37" s="35"/>
      <c r="C37" s="35"/>
      <c r="D37" s="35"/>
      <c r="E37" s="36"/>
      <c r="F37" s="36"/>
      <c r="G37" s="36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</row>
    <row r="38" spans="1:245" ht="19.5" customHeight="1">
      <c r="A38" s="37"/>
      <c r="B38" s="37"/>
      <c r="C38" s="37"/>
      <c r="D38" s="37"/>
      <c r="E38" s="37"/>
      <c r="F38" s="37"/>
      <c r="G38" s="37"/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</row>
    <row r="39" spans="1:245" ht="19.5" customHeight="1">
      <c r="A39" s="35"/>
      <c r="B39" s="35"/>
      <c r="C39" s="35"/>
      <c r="D39" s="35"/>
      <c r="E39" s="35"/>
      <c r="F39" s="35"/>
      <c r="G39" s="35"/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</row>
    <row r="40" spans="1:245" ht="19.5" customHeight="1">
      <c r="A40" s="39"/>
      <c r="B40" s="39"/>
      <c r="C40" s="39"/>
      <c r="D40" s="39"/>
      <c r="E40" s="39"/>
      <c r="F40" s="35"/>
      <c r="G40" s="35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</row>
    <row r="41" spans="1:245" ht="19.5" customHeight="1">
      <c r="A41" s="39"/>
      <c r="B41" s="39"/>
      <c r="C41" s="39"/>
      <c r="D41" s="39"/>
      <c r="E41" s="39"/>
      <c r="F41" s="35"/>
      <c r="G41" s="35"/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</row>
    <row r="42" spans="1:245" ht="19.5" customHeight="1">
      <c r="A42" s="39"/>
      <c r="B42" s="39"/>
      <c r="C42" s="39"/>
      <c r="D42" s="39"/>
      <c r="E42" s="39"/>
      <c r="F42" s="35"/>
      <c r="G42" s="35"/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</row>
    <row r="43" spans="1:245" ht="19.5" customHeight="1">
      <c r="A43" s="39"/>
      <c r="B43" s="39"/>
      <c r="C43" s="39"/>
      <c r="D43" s="39"/>
      <c r="E43" s="39"/>
      <c r="F43" s="35"/>
      <c r="G43" s="35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</row>
    <row r="44" spans="1:245" ht="19.5" customHeight="1">
      <c r="A44" s="39"/>
      <c r="B44" s="39"/>
      <c r="C44" s="39"/>
      <c r="D44" s="39"/>
      <c r="E44" s="39"/>
      <c r="F44" s="35"/>
      <c r="G44" s="35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</row>
    <row r="45" spans="1:245" ht="19.5" customHeight="1">
      <c r="A45" s="39"/>
      <c r="B45" s="39"/>
      <c r="C45" s="39"/>
      <c r="D45" s="39"/>
      <c r="E45" s="39"/>
      <c r="F45" s="35"/>
      <c r="G45" s="35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</row>
    <row r="46" spans="1:245" ht="19.5" customHeight="1">
      <c r="A46" s="39"/>
      <c r="B46" s="39"/>
      <c r="C46" s="39"/>
      <c r="D46" s="39"/>
      <c r="E46" s="39"/>
      <c r="F46" s="35"/>
      <c r="G46" s="35"/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</row>
    <row r="47" spans="1:245" ht="19.5" customHeight="1">
      <c r="A47" s="39"/>
      <c r="B47" s="39"/>
      <c r="C47" s="39"/>
      <c r="D47" s="39"/>
      <c r="E47" s="39"/>
      <c r="F47" s="35"/>
      <c r="G47" s="35"/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</row>
    <row r="48" spans="1:245" ht="19.5" customHeight="1">
      <c r="A48" s="39"/>
      <c r="B48" s="39"/>
      <c r="C48" s="39"/>
      <c r="D48" s="39"/>
      <c r="E48" s="39"/>
      <c r="F48" s="35"/>
      <c r="G48" s="35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</row>
    <row r="49" spans="1:245" ht="19.5" customHeight="1">
      <c r="A49" s="39"/>
      <c r="B49" s="39"/>
      <c r="C49" s="39"/>
      <c r="D49" s="39"/>
      <c r="E49" s="39"/>
      <c r="F49" s="35"/>
      <c r="G49" s="35"/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workbookViewId="0" topLeftCell="A1">
      <selection activeCell="A1" sqref="A1"/>
    </sheetView>
  </sheetViews>
  <sheetFormatPr defaultColWidth="6.5" defaultRowHeight="20.25" customHeight="1"/>
  <cols>
    <col min="1" max="1" width="40.16015625" style="1" customWidth="1"/>
    <col min="2" max="2" width="25.16015625" style="1" customWidth="1"/>
    <col min="3" max="3" width="40.16015625" style="1" customWidth="1"/>
    <col min="4" max="4" width="25.16015625" style="1" customWidth="1"/>
    <col min="5" max="16384" width="6.5" style="1" customWidth="1"/>
  </cols>
  <sheetData>
    <row r="1" ht="20.25" customHeight="1">
      <c r="A1" s="145"/>
    </row>
    <row r="2" spans="1:31" ht="20.25" customHeight="1">
      <c r="A2" s="97"/>
      <c r="B2" s="97"/>
      <c r="C2" s="97"/>
      <c r="D2" s="45" t="s">
        <v>3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</row>
    <row r="3" spans="1:31" ht="20.25" customHeight="1">
      <c r="A3" s="6" t="s">
        <v>4</v>
      </c>
      <c r="B3" s="6"/>
      <c r="C3" s="6"/>
      <c r="D3" s="6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</row>
    <row r="4" spans="1:31" ht="20.25" customHeight="1">
      <c r="A4" s="127" t="s">
        <v>5</v>
      </c>
      <c r="B4" s="99"/>
      <c r="C4" s="43"/>
      <c r="D4" s="10" t="s">
        <v>6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</row>
    <row r="5" spans="1:31" ht="25.5" customHeight="1">
      <c r="A5" s="129" t="s">
        <v>7</v>
      </c>
      <c r="B5" s="84"/>
      <c r="C5" s="84" t="s">
        <v>8</v>
      </c>
      <c r="D5" s="84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</row>
    <row r="6" spans="1:31" ht="25.5" customHeight="1">
      <c r="A6" s="146" t="s">
        <v>9</v>
      </c>
      <c r="B6" s="147" t="s">
        <v>10</v>
      </c>
      <c r="C6" s="146" t="s">
        <v>9</v>
      </c>
      <c r="D6" s="147" t="s">
        <v>10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</row>
    <row r="7" spans="1:31" ht="25.5" customHeight="1">
      <c r="A7" s="102" t="s">
        <v>11</v>
      </c>
      <c r="B7" s="103">
        <v>17850.93</v>
      </c>
      <c r="C7" s="104" t="s">
        <v>12</v>
      </c>
      <c r="D7" s="103">
        <v>7702.19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</row>
    <row r="8" spans="1:31" ht="25.5" customHeight="1">
      <c r="A8" s="102" t="s">
        <v>13</v>
      </c>
      <c r="B8" s="105">
        <v>0</v>
      </c>
      <c r="C8" s="104" t="s">
        <v>14</v>
      </c>
      <c r="D8" s="103">
        <v>0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</row>
    <row r="9" spans="1:31" ht="25.5" customHeight="1">
      <c r="A9" s="109" t="s">
        <v>15</v>
      </c>
      <c r="B9" s="108">
        <v>0</v>
      </c>
      <c r="C9" s="102" t="s">
        <v>16</v>
      </c>
      <c r="D9" s="103">
        <v>0</v>
      </c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</row>
    <row r="10" spans="1:31" ht="25.5" customHeight="1">
      <c r="A10" s="102" t="s">
        <v>17</v>
      </c>
      <c r="B10" s="103">
        <v>0</v>
      </c>
      <c r="C10" s="104" t="s">
        <v>18</v>
      </c>
      <c r="D10" s="103">
        <v>0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</row>
    <row r="11" spans="1:31" ht="25.5" customHeight="1">
      <c r="A11" s="102" t="s">
        <v>19</v>
      </c>
      <c r="B11" s="148">
        <v>0</v>
      </c>
      <c r="C11" s="104" t="s">
        <v>20</v>
      </c>
      <c r="D11" s="103">
        <v>7767.79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</row>
    <row r="12" spans="1:31" ht="25.5" customHeight="1">
      <c r="A12" s="102" t="s">
        <v>21</v>
      </c>
      <c r="B12" s="105">
        <v>0</v>
      </c>
      <c r="C12" s="104" t="s">
        <v>22</v>
      </c>
      <c r="D12" s="103">
        <v>0</v>
      </c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</row>
    <row r="13" spans="1:31" ht="25.5" customHeight="1">
      <c r="A13" s="109"/>
      <c r="B13" s="107"/>
      <c r="C13" s="102" t="s">
        <v>23</v>
      </c>
      <c r="D13" s="103">
        <v>0</v>
      </c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</row>
    <row r="14" spans="1:31" ht="25.5" customHeight="1">
      <c r="A14" s="109"/>
      <c r="B14" s="105"/>
      <c r="C14" s="102" t="s">
        <v>24</v>
      </c>
      <c r="D14" s="103">
        <v>1273.54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</row>
    <row r="15" spans="1:31" ht="25.5" customHeight="1">
      <c r="A15" s="109"/>
      <c r="B15" s="105"/>
      <c r="C15" s="102" t="s">
        <v>25</v>
      </c>
      <c r="D15" s="103">
        <v>0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</row>
    <row r="16" spans="1:31" ht="25.5" customHeight="1">
      <c r="A16" s="109"/>
      <c r="B16" s="105"/>
      <c r="C16" s="102" t="s">
        <v>26</v>
      </c>
      <c r="D16" s="103">
        <v>408.52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</row>
    <row r="17" spans="1:31" ht="25.5" customHeight="1">
      <c r="A17" s="109"/>
      <c r="B17" s="105"/>
      <c r="C17" s="102" t="s">
        <v>27</v>
      </c>
      <c r="D17" s="103">
        <v>0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</row>
    <row r="18" spans="1:31" ht="25.5" customHeight="1">
      <c r="A18" s="109"/>
      <c r="B18" s="105"/>
      <c r="C18" s="102" t="s">
        <v>28</v>
      </c>
      <c r="D18" s="103">
        <v>0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</row>
    <row r="19" spans="1:31" ht="25.5" customHeight="1">
      <c r="A19" s="109"/>
      <c r="B19" s="105"/>
      <c r="C19" s="102" t="s">
        <v>29</v>
      </c>
      <c r="D19" s="103">
        <v>0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</row>
    <row r="20" spans="1:31" ht="25.5" customHeight="1">
      <c r="A20" s="109"/>
      <c r="B20" s="105"/>
      <c r="C20" s="102" t="s">
        <v>30</v>
      </c>
      <c r="D20" s="103">
        <v>0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</row>
    <row r="21" spans="1:31" ht="25.5" customHeight="1">
      <c r="A21" s="109"/>
      <c r="B21" s="105"/>
      <c r="C21" s="102" t="s">
        <v>31</v>
      </c>
      <c r="D21" s="103">
        <v>0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</row>
    <row r="22" spans="1:31" ht="25.5" customHeight="1">
      <c r="A22" s="109"/>
      <c r="B22" s="105"/>
      <c r="C22" s="102" t="s">
        <v>32</v>
      </c>
      <c r="D22" s="103">
        <v>0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</row>
    <row r="23" spans="1:31" ht="25.5" customHeight="1">
      <c r="A23" s="109"/>
      <c r="B23" s="105"/>
      <c r="C23" s="102" t="s">
        <v>33</v>
      </c>
      <c r="D23" s="103">
        <v>0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</row>
    <row r="24" spans="1:31" ht="25.5" customHeight="1">
      <c r="A24" s="109"/>
      <c r="B24" s="105"/>
      <c r="C24" s="102" t="s">
        <v>34</v>
      </c>
      <c r="D24" s="103">
        <v>0</v>
      </c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</row>
    <row r="25" spans="1:31" ht="25.5" customHeight="1">
      <c r="A25" s="109"/>
      <c r="B25" s="105"/>
      <c r="C25" s="102" t="s">
        <v>35</v>
      </c>
      <c r="D25" s="103">
        <v>0</v>
      </c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</row>
    <row r="26" spans="1:31" ht="25.5" customHeight="1">
      <c r="A26" s="109"/>
      <c r="B26" s="105"/>
      <c r="C26" s="102" t="s">
        <v>36</v>
      </c>
      <c r="D26" s="103">
        <v>698.89</v>
      </c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</row>
    <row r="27" spans="1:31" ht="25.5" customHeight="1">
      <c r="A27" s="109"/>
      <c r="B27" s="105"/>
      <c r="C27" s="102" t="s">
        <v>37</v>
      </c>
      <c r="D27" s="103">
        <v>0</v>
      </c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ht="25.5" customHeight="1">
      <c r="A28" s="109"/>
      <c r="B28" s="105"/>
      <c r="C28" s="102" t="s">
        <v>38</v>
      </c>
      <c r="D28" s="105">
        <v>0</v>
      </c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</row>
    <row r="29" spans="1:31" ht="25.5" customHeight="1">
      <c r="A29" s="109"/>
      <c r="B29" s="105"/>
      <c r="C29" s="102" t="s">
        <v>39</v>
      </c>
      <c r="D29" s="105">
        <v>0</v>
      </c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ht="25.5" customHeight="1">
      <c r="A30" s="109"/>
      <c r="B30" s="105"/>
      <c r="C30" s="102" t="s">
        <v>40</v>
      </c>
      <c r="D30" s="103">
        <v>0</v>
      </c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</row>
    <row r="31" spans="1:31" ht="25.5" customHeight="1">
      <c r="A31" s="109"/>
      <c r="B31" s="105"/>
      <c r="C31" s="102" t="s">
        <v>41</v>
      </c>
      <c r="D31" s="103">
        <v>0</v>
      </c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  <row r="32" spans="1:31" ht="25.5" customHeight="1">
      <c r="A32" s="109"/>
      <c r="B32" s="105"/>
      <c r="C32" s="102" t="s">
        <v>42</v>
      </c>
      <c r="D32" s="103">
        <v>0</v>
      </c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</row>
    <row r="33" spans="1:31" ht="25.5" customHeight="1">
      <c r="A33" s="109"/>
      <c r="B33" s="105"/>
      <c r="C33" s="102" t="s">
        <v>43</v>
      </c>
      <c r="D33" s="103">
        <v>0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</row>
    <row r="34" spans="1:31" ht="25.5" customHeight="1">
      <c r="A34" s="109"/>
      <c r="B34" s="105"/>
      <c r="C34" s="102" t="s">
        <v>44</v>
      </c>
      <c r="D34" s="105">
        <v>0</v>
      </c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</row>
    <row r="35" spans="1:31" ht="25.5" customHeight="1">
      <c r="A35" s="146" t="s">
        <v>45</v>
      </c>
      <c r="B35" s="149">
        <f>SUM(B7:B34)</f>
        <v>17850.93</v>
      </c>
      <c r="C35" s="146" t="s">
        <v>46</v>
      </c>
      <c r="D35" s="149">
        <f>SUM(D7:D34)</f>
        <v>17850.93</v>
      </c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</row>
    <row r="36" spans="1:31" ht="25.5" customHeight="1">
      <c r="A36" s="102" t="s">
        <v>47</v>
      </c>
      <c r="B36" s="105">
        <v>0</v>
      </c>
      <c r="C36" s="150" t="s">
        <v>48</v>
      </c>
      <c r="D36" s="105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</row>
    <row r="37" spans="1:31" ht="25.5" customHeight="1">
      <c r="A37" s="102" t="s">
        <v>49</v>
      </c>
      <c r="B37" s="107">
        <v>0</v>
      </c>
      <c r="C37" s="150" t="s">
        <v>50</v>
      </c>
      <c r="D37" s="105"/>
      <c r="E37" s="122"/>
      <c r="F37" s="122"/>
      <c r="G37" s="151" t="s">
        <v>51</v>
      </c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</row>
    <row r="38" spans="1:31" ht="25.5" customHeight="1">
      <c r="A38" s="109"/>
      <c r="B38" s="107"/>
      <c r="C38" s="109" t="s">
        <v>52</v>
      </c>
      <c r="D38" s="105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</row>
    <row r="39" spans="1:31" ht="25.5" customHeight="1">
      <c r="A39" s="109"/>
      <c r="B39" s="152"/>
      <c r="C39" s="109"/>
      <c r="D39" s="114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</row>
    <row r="40" spans="1:31" ht="25.5" customHeight="1">
      <c r="A40" s="146" t="s">
        <v>53</v>
      </c>
      <c r="B40" s="152">
        <f>SUM(B35,B36,B37)</f>
        <v>17850.93</v>
      </c>
      <c r="C40" s="146" t="s">
        <v>54</v>
      </c>
      <c r="D40" s="114">
        <f>D35</f>
        <v>17850.93</v>
      </c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</row>
    <row r="41" spans="1:31" ht="20.25" customHeight="1">
      <c r="A41" s="119"/>
      <c r="B41" s="120"/>
      <c r="C41" s="121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6" style="1" customWidth="1"/>
    <col min="4" max="4" width="10.33203125" style="1" customWidth="1"/>
    <col min="5" max="5" width="34.66015625" style="1" customWidth="1"/>
    <col min="6" max="6" width="12.16015625" style="1" customWidth="1"/>
    <col min="7" max="7" width="10" style="1" customWidth="1"/>
    <col min="8" max="9" width="12.16015625" style="1" customWidth="1"/>
    <col min="10" max="10" width="10" style="1" customWidth="1"/>
    <col min="11" max="12" width="12.16015625" style="1" customWidth="1"/>
    <col min="13" max="14" width="9.16015625" style="1" customWidth="1"/>
    <col min="15" max="15" width="8.83203125" style="1" customWidth="1"/>
    <col min="16" max="17" width="8" style="1" customWidth="1"/>
    <col min="18" max="18" width="9.16015625" style="1" customWidth="1"/>
    <col min="19" max="19" width="12.16015625" style="1" customWidth="1"/>
    <col min="20" max="20" width="8" style="1" customWidth="1"/>
    <col min="21" max="16384" width="6.83203125" style="1" customWidth="1"/>
  </cols>
  <sheetData>
    <row r="1" spans="1:4" ht="27" customHeight="1">
      <c r="A1" s="135"/>
      <c r="B1" s="135"/>
      <c r="C1" s="135"/>
      <c r="D1" s="135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43"/>
      <c r="T2" s="144" t="s">
        <v>55</v>
      </c>
    </row>
    <row r="3" spans="1:20" ht="19.5" customHeight="1">
      <c r="A3" s="6" t="s">
        <v>56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136" t="s">
        <v>5</v>
      </c>
      <c r="B4" s="136"/>
      <c r="C4" s="136"/>
      <c r="D4" s="136"/>
      <c r="E4" s="136"/>
      <c r="F4" s="47"/>
      <c r="G4" s="47"/>
      <c r="H4" s="47"/>
      <c r="I4" s="47"/>
      <c r="J4" s="138"/>
      <c r="K4" s="138"/>
      <c r="L4" s="138"/>
      <c r="M4" s="138"/>
      <c r="N4" s="138"/>
      <c r="O4" s="138"/>
      <c r="P4" s="138"/>
      <c r="Q4" s="138"/>
      <c r="R4" s="138"/>
      <c r="S4" s="35"/>
      <c r="T4" s="10" t="s">
        <v>6</v>
      </c>
    </row>
    <row r="5" spans="1:20" ht="19.5" customHeight="1">
      <c r="A5" s="11" t="s">
        <v>57</v>
      </c>
      <c r="B5" s="11"/>
      <c r="C5" s="11"/>
      <c r="D5" s="12"/>
      <c r="E5" s="13"/>
      <c r="F5" s="20" t="s">
        <v>58</v>
      </c>
      <c r="G5" s="14" t="s">
        <v>59</v>
      </c>
      <c r="H5" s="20" t="s">
        <v>60</v>
      </c>
      <c r="I5" s="20" t="s">
        <v>61</v>
      </c>
      <c r="J5" s="20" t="s">
        <v>62</v>
      </c>
      <c r="K5" s="20" t="s">
        <v>63</v>
      </c>
      <c r="L5" s="20"/>
      <c r="M5" s="67" t="s">
        <v>64</v>
      </c>
      <c r="N5" s="16" t="s">
        <v>65</v>
      </c>
      <c r="O5" s="139"/>
      <c r="P5" s="139"/>
      <c r="Q5" s="139"/>
      <c r="R5" s="139"/>
      <c r="S5" s="20" t="s">
        <v>66</v>
      </c>
      <c r="T5" s="20" t="s">
        <v>67</v>
      </c>
    </row>
    <row r="6" spans="1:20" ht="19.5" customHeight="1">
      <c r="A6" s="15" t="s">
        <v>68</v>
      </c>
      <c r="B6" s="15"/>
      <c r="C6" s="137"/>
      <c r="D6" s="19" t="s">
        <v>69</v>
      </c>
      <c r="E6" s="19" t="s">
        <v>70</v>
      </c>
      <c r="F6" s="20"/>
      <c r="G6" s="14"/>
      <c r="H6" s="20"/>
      <c r="I6" s="20"/>
      <c r="J6" s="20"/>
      <c r="K6" s="140" t="s">
        <v>71</v>
      </c>
      <c r="L6" s="20" t="s">
        <v>72</v>
      </c>
      <c r="M6" s="67"/>
      <c r="N6" s="20" t="s">
        <v>73</v>
      </c>
      <c r="O6" s="20" t="s">
        <v>74</v>
      </c>
      <c r="P6" s="20" t="s">
        <v>75</v>
      </c>
      <c r="Q6" s="20" t="s">
        <v>76</v>
      </c>
      <c r="R6" s="20" t="s">
        <v>77</v>
      </c>
      <c r="S6" s="20"/>
      <c r="T6" s="20"/>
    </row>
    <row r="7" spans="1:20" ht="30.75" customHeight="1">
      <c r="A7" s="22" t="s">
        <v>78</v>
      </c>
      <c r="B7" s="21" t="s">
        <v>79</v>
      </c>
      <c r="C7" s="23" t="s">
        <v>80</v>
      </c>
      <c r="D7" s="25"/>
      <c r="E7" s="25"/>
      <c r="F7" s="26"/>
      <c r="G7" s="27"/>
      <c r="H7" s="26"/>
      <c r="I7" s="26"/>
      <c r="J7" s="26"/>
      <c r="K7" s="141"/>
      <c r="L7" s="26"/>
      <c r="M7" s="69"/>
      <c r="N7" s="26"/>
      <c r="O7" s="26"/>
      <c r="P7" s="26"/>
      <c r="Q7" s="26"/>
      <c r="R7" s="26"/>
      <c r="S7" s="26"/>
      <c r="T7" s="26"/>
    </row>
    <row r="8" spans="1:20" ht="23.25" customHeight="1">
      <c r="A8" s="28"/>
      <c r="B8" s="28"/>
      <c r="C8" s="28"/>
      <c r="D8" s="28"/>
      <c r="E8" s="28" t="s">
        <v>58</v>
      </c>
      <c r="F8" s="58">
        <v>17850.93</v>
      </c>
      <c r="G8" s="59">
        <v>0</v>
      </c>
      <c r="H8" s="60">
        <v>17850.93</v>
      </c>
      <c r="I8" s="59">
        <v>0</v>
      </c>
      <c r="J8" s="60">
        <f aca="true" t="shared" si="0" ref="J8:J37">J8</f>
        <v>0</v>
      </c>
      <c r="K8" s="59">
        <v>0</v>
      </c>
      <c r="L8" s="60">
        <v>0</v>
      </c>
      <c r="M8" s="59">
        <v>0</v>
      </c>
      <c r="N8" s="142">
        <f aca="true" t="shared" si="1" ref="N8:N37">O8+P8+Q8+R8</f>
        <v>0</v>
      </c>
      <c r="O8" s="60">
        <f aca="true" t="shared" si="2" ref="O8:O37">O8</f>
        <v>0</v>
      </c>
      <c r="P8" s="58">
        <f aca="true" t="shared" si="3" ref="P8:P37">P8</f>
        <v>0</v>
      </c>
      <c r="Q8" s="58">
        <f aca="true" t="shared" si="4" ref="Q8:Q37">Q8</f>
        <v>0</v>
      </c>
      <c r="R8" s="58">
        <f aca="true" t="shared" si="5" ref="R8:R37">N8</f>
        <v>0</v>
      </c>
      <c r="S8" s="59">
        <v>0</v>
      </c>
      <c r="T8" s="142">
        <f aca="true" t="shared" si="6" ref="T8:T37">T8</f>
        <v>0</v>
      </c>
    </row>
    <row r="9" spans="1:20" ht="23.25" customHeight="1">
      <c r="A9" s="28"/>
      <c r="B9" s="28"/>
      <c r="C9" s="28"/>
      <c r="D9" s="28" t="s">
        <v>81</v>
      </c>
      <c r="E9" s="28" t="s">
        <v>0</v>
      </c>
      <c r="F9" s="58">
        <v>8320.94</v>
      </c>
      <c r="G9" s="59">
        <v>0</v>
      </c>
      <c r="H9" s="60">
        <v>8320.94</v>
      </c>
      <c r="I9" s="59">
        <v>0</v>
      </c>
      <c r="J9" s="60">
        <f t="shared" si="0"/>
        <v>0</v>
      </c>
      <c r="K9" s="59">
        <v>0</v>
      </c>
      <c r="L9" s="60">
        <v>0</v>
      </c>
      <c r="M9" s="59">
        <v>0</v>
      </c>
      <c r="N9" s="142">
        <f t="shared" si="1"/>
        <v>0</v>
      </c>
      <c r="O9" s="60">
        <f t="shared" si="2"/>
        <v>0</v>
      </c>
      <c r="P9" s="58">
        <f t="shared" si="3"/>
        <v>0</v>
      </c>
      <c r="Q9" s="58">
        <f t="shared" si="4"/>
        <v>0</v>
      </c>
      <c r="R9" s="58">
        <f t="shared" si="5"/>
        <v>0</v>
      </c>
      <c r="S9" s="59">
        <v>0</v>
      </c>
      <c r="T9" s="142">
        <f t="shared" si="6"/>
        <v>0</v>
      </c>
    </row>
    <row r="10" spans="1:20" ht="23.25" customHeight="1">
      <c r="A10" s="28" t="s">
        <v>82</v>
      </c>
      <c r="B10" s="28"/>
      <c r="C10" s="28"/>
      <c r="D10" s="28"/>
      <c r="E10" s="28" t="s">
        <v>83</v>
      </c>
      <c r="F10" s="58">
        <v>7702.19</v>
      </c>
      <c r="G10" s="59">
        <v>0</v>
      </c>
      <c r="H10" s="60">
        <v>7702.19</v>
      </c>
      <c r="I10" s="59">
        <v>0</v>
      </c>
      <c r="J10" s="60">
        <f t="shared" si="0"/>
        <v>0</v>
      </c>
      <c r="K10" s="59">
        <v>0</v>
      </c>
      <c r="L10" s="60">
        <v>0</v>
      </c>
      <c r="M10" s="59">
        <v>0</v>
      </c>
      <c r="N10" s="142">
        <f t="shared" si="1"/>
        <v>0</v>
      </c>
      <c r="O10" s="60">
        <f t="shared" si="2"/>
        <v>0</v>
      </c>
      <c r="P10" s="58">
        <f t="shared" si="3"/>
        <v>0</v>
      </c>
      <c r="Q10" s="58">
        <f t="shared" si="4"/>
        <v>0</v>
      </c>
      <c r="R10" s="58">
        <f t="shared" si="5"/>
        <v>0</v>
      </c>
      <c r="S10" s="59">
        <v>0</v>
      </c>
      <c r="T10" s="142">
        <f t="shared" si="6"/>
        <v>0</v>
      </c>
    </row>
    <row r="11" spans="1:20" ht="23.25" customHeight="1">
      <c r="A11" s="28"/>
      <c r="B11" s="28" t="s">
        <v>84</v>
      </c>
      <c r="C11" s="28"/>
      <c r="D11" s="28"/>
      <c r="E11" s="28" t="s">
        <v>85</v>
      </c>
      <c r="F11" s="58">
        <v>7702.19</v>
      </c>
      <c r="G11" s="59">
        <v>0</v>
      </c>
      <c r="H11" s="60">
        <v>7702.19</v>
      </c>
      <c r="I11" s="59">
        <v>0</v>
      </c>
      <c r="J11" s="60">
        <f t="shared" si="0"/>
        <v>0</v>
      </c>
      <c r="K11" s="59">
        <v>0</v>
      </c>
      <c r="L11" s="60">
        <v>0</v>
      </c>
      <c r="M11" s="59">
        <v>0</v>
      </c>
      <c r="N11" s="142">
        <f t="shared" si="1"/>
        <v>0</v>
      </c>
      <c r="O11" s="60">
        <f t="shared" si="2"/>
        <v>0</v>
      </c>
      <c r="P11" s="58">
        <f t="shared" si="3"/>
        <v>0</v>
      </c>
      <c r="Q11" s="58">
        <f t="shared" si="4"/>
        <v>0</v>
      </c>
      <c r="R11" s="58">
        <f t="shared" si="5"/>
        <v>0</v>
      </c>
      <c r="S11" s="59">
        <v>0</v>
      </c>
      <c r="T11" s="142">
        <f t="shared" si="6"/>
        <v>0</v>
      </c>
    </row>
    <row r="12" spans="1:20" ht="23.25" customHeight="1">
      <c r="A12" s="28" t="s">
        <v>86</v>
      </c>
      <c r="B12" s="28" t="s">
        <v>87</v>
      </c>
      <c r="C12" s="28" t="s">
        <v>88</v>
      </c>
      <c r="D12" s="28" t="s">
        <v>89</v>
      </c>
      <c r="E12" s="28" t="s">
        <v>90</v>
      </c>
      <c r="F12" s="58">
        <v>2802.19</v>
      </c>
      <c r="G12" s="59">
        <v>0</v>
      </c>
      <c r="H12" s="60">
        <v>2802.19</v>
      </c>
      <c r="I12" s="59">
        <v>0</v>
      </c>
      <c r="J12" s="60">
        <f t="shared" si="0"/>
        <v>0</v>
      </c>
      <c r="K12" s="59">
        <v>0</v>
      </c>
      <c r="L12" s="60">
        <v>0</v>
      </c>
      <c r="M12" s="59">
        <v>0</v>
      </c>
      <c r="N12" s="142">
        <f t="shared" si="1"/>
        <v>0</v>
      </c>
      <c r="O12" s="60">
        <f t="shared" si="2"/>
        <v>0</v>
      </c>
      <c r="P12" s="58">
        <f t="shared" si="3"/>
        <v>0</v>
      </c>
      <c r="Q12" s="58">
        <f t="shared" si="4"/>
        <v>0</v>
      </c>
      <c r="R12" s="58">
        <f t="shared" si="5"/>
        <v>0</v>
      </c>
      <c r="S12" s="59">
        <v>0</v>
      </c>
      <c r="T12" s="142">
        <f t="shared" si="6"/>
        <v>0</v>
      </c>
    </row>
    <row r="13" spans="1:20" ht="23.25" customHeight="1">
      <c r="A13" s="28" t="s">
        <v>86</v>
      </c>
      <c r="B13" s="28" t="s">
        <v>87</v>
      </c>
      <c r="C13" s="28" t="s">
        <v>91</v>
      </c>
      <c r="D13" s="28" t="s">
        <v>89</v>
      </c>
      <c r="E13" s="28" t="s">
        <v>92</v>
      </c>
      <c r="F13" s="58">
        <v>4900</v>
      </c>
      <c r="G13" s="59">
        <v>0</v>
      </c>
      <c r="H13" s="60">
        <v>4900</v>
      </c>
      <c r="I13" s="59">
        <v>0</v>
      </c>
      <c r="J13" s="60">
        <f t="shared" si="0"/>
        <v>0</v>
      </c>
      <c r="K13" s="59">
        <v>0</v>
      </c>
      <c r="L13" s="60">
        <v>0</v>
      </c>
      <c r="M13" s="59">
        <v>0</v>
      </c>
      <c r="N13" s="142">
        <f t="shared" si="1"/>
        <v>0</v>
      </c>
      <c r="O13" s="60">
        <f t="shared" si="2"/>
        <v>0</v>
      </c>
      <c r="P13" s="58">
        <f t="shared" si="3"/>
        <v>0</v>
      </c>
      <c r="Q13" s="58">
        <f t="shared" si="4"/>
        <v>0</v>
      </c>
      <c r="R13" s="58">
        <f t="shared" si="5"/>
        <v>0</v>
      </c>
      <c r="S13" s="59">
        <v>0</v>
      </c>
      <c r="T13" s="142">
        <f t="shared" si="6"/>
        <v>0</v>
      </c>
    </row>
    <row r="14" spans="1:20" ht="23.25" customHeight="1">
      <c r="A14" s="28" t="s">
        <v>93</v>
      </c>
      <c r="B14" s="28"/>
      <c r="C14" s="28"/>
      <c r="D14" s="28"/>
      <c r="E14" s="28" t="s">
        <v>94</v>
      </c>
      <c r="F14" s="58">
        <v>320.06</v>
      </c>
      <c r="G14" s="59">
        <v>0</v>
      </c>
      <c r="H14" s="60">
        <v>320.06</v>
      </c>
      <c r="I14" s="59">
        <v>0</v>
      </c>
      <c r="J14" s="60">
        <f t="shared" si="0"/>
        <v>0</v>
      </c>
      <c r="K14" s="59">
        <v>0</v>
      </c>
      <c r="L14" s="60">
        <v>0</v>
      </c>
      <c r="M14" s="59">
        <v>0</v>
      </c>
      <c r="N14" s="142">
        <f t="shared" si="1"/>
        <v>0</v>
      </c>
      <c r="O14" s="60">
        <f t="shared" si="2"/>
        <v>0</v>
      </c>
      <c r="P14" s="58">
        <f t="shared" si="3"/>
        <v>0</v>
      </c>
      <c r="Q14" s="58">
        <f t="shared" si="4"/>
        <v>0</v>
      </c>
      <c r="R14" s="58">
        <f t="shared" si="5"/>
        <v>0</v>
      </c>
      <c r="S14" s="59">
        <v>0</v>
      </c>
      <c r="T14" s="142">
        <f t="shared" si="6"/>
        <v>0</v>
      </c>
    </row>
    <row r="15" spans="1:20" ht="23.25" customHeight="1">
      <c r="A15" s="28"/>
      <c r="B15" s="28" t="s">
        <v>95</v>
      </c>
      <c r="C15" s="28"/>
      <c r="D15" s="28"/>
      <c r="E15" s="28" t="s">
        <v>96</v>
      </c>
      <c r="F15" s="58">
        <v>320.06</v>
      </c>
      <c r="G15" s="59">
        <v>0</v>
      </c>
      <c r="H15" s="60">
        <v>320.06</v>
      </c>
      <c r="I15" s="59">
        <v>0</v>
      </c>
      <c r="J15" s="60">
        <f t="shared" si="0"/>
        <v>0</v>
      </c>
      <c r="K15" s="59">
        <v>0</v>
      </c>
      <c r="L15" s="60">
        <v>0</v>
      </c>
      <c r="M15" s="59">
        <v>0</v>
      </c>
      <c r="N15" s="142">
        <f t="shared" si="1"/>
        <v>0</v>
      </c>
      <c r="O15" s="60">
        <f t="shared" si="2"/>
        <v>0</v>
      </c>
      <c r="P15" s="58">
        <f t="shared" si="3"/>
        <v>0</v>
      </c>
      <c r="Q15" s="58">
        <f t="shared" si="4"/>
        <v>0</v>
      </c>
      <c r="R15" s="58">
        <f t="shared" si="5"/>
        <v>0</v>
      </c>
      <c r="S15" s="59">
        <v>0</v>
      </c>
      <c r="T15" s="142">
        <f t="shared" si="6"/>
        <v>0</v>
      </c>
    </row>
    <row r="16" spans="1:20" ht="23.25" customHeight="1">
      <c r="A16" s="28" t="s">
        <v>97</v>
      </c>
      <c r="B16" s="28" t="s">
        <v>98</v>
      </c>
      <c r="C16" s="28" t="s">
        <v>95</v>
      </c>
      <c r="D16" s="28" t="s">
        <v>89</v>
      </c>
      <c r="E16" s="28" t="s">
        <v>99</v>
      </c>
      <c r="F16" s="58">
        <v>320.06</v>
      </c>
      <c r="G16" s="59">
        <v>0</v>
      </c>
      <c r="H16" s="60">
        <v>320.06</v>
      </c>
      <c r="I16" s="59">
        <v>0</v>
      </c>
      <c r="J16" s="60">
        <f t="shared" si="0"/>
        <v>0</v>
      </c>
      <c r="K16" s="59">
        <v>0</v>
      </c>
      <c r="L16" s="60">
        <v>0</v>
      </c>
      <c r="M16" s="59">
        <v>0</v>
      </c>
      <c r="N16" s="142">
        <f t="shared" si="1"/>
        <v>0</v>
      </c>
      <c r="O16" s="60">
        <f t="shared" si="2"/>
        <v>0</v>
      </c>
      <c r="P16" s="58">
        <f t="shared" si="3"/>
        <v>0</v>
      </c>
      <c r="Q16" s="58">
        <f t="shared" si="4"/>
        <v>0</v>
      </c>
      <c r="R16" s="58">
        <f t="shared" si="5"/>
        <v>0</v>
      </c>
      <c r="S16" s="59">
        <v>0</v>
      </c>
      <c r="T16" s="142">
        <f t="shared" si="6"/>
        <v>0</v>
      </c>
    </row>
    <row r="17" spans="1:20" ht="23.25" customHeight="1">
      <c r="A17" s="28" t="s">
        <v>100</v>
      </c>
      <c r="B17" s="28"/>
      <c r="C17" s="28"/>
      <c r="D17" s="28"/>
      <c r="E17" s="28" t="s">
        <v>101</v>
      </c>
      <c r="F17" s="58">
        <v>114.51</v>
      </c>
      <c r="G17" s="59">
        <v>0</v>
      </c>
      <c r="H17" s="60">
        <v>114.51</v>
      </c>
      <c r="I17" s="59">
        <v>0</v>
      </c>
      <c r="J17" s="60">
        <f t="shared" si="0"/>
        <v>0</v>
      </c>
      <c r="K17" s="59">
        <v>0</v>
      </c>
      <c r="L17" s="60">
        <v>0</v>
      </c>
      <c r="M17" s="59">
        <v>0</v>
      </c>
      <c r="N17" s="142">
        <f t="shared" si="1"/>
        <v>0</v>
      </c>
      <c r="O17" s="60">
        <f t="shared" si="2"/>
        <v>0</v>
      </c>
      <c r="P17" s="58">
        <f t="shared" si="3"/>
        <v>0</v>
      </c>
      <c r="Q17" s="58">
        <f t="shared" si="4"/>
        <v>0</v>
      </c>
      <c r="R17" s="58">
        <f t="shared" si="5"/>
        <v>0</v>
      </c>
      <c r="S17" s="59">
        <v>0</v>
      </c>
      <c r="T17" s="142">
        <f t="shared" si="6"/>
        <v>0</v>
      </c>
    </row>
    <row r="18" spans="1:20" ht="23.25" customHeight="1">
      <c r="A18" s="28"/>
      <c r="B18" s="28" t="s">
        <v>102</v>
      </c>
      <c r="C18" s="28"/>
      <c r="D18" s="28"/>
      <c r="E18" s="28" t="s">
        <v>103</v>
      </c>
      <c r="F18" s="58">
        <v>114.51</v>
      </c>
      <c r="G18" s="59">
        <v>0</v>
      </c>
      <c r="H18" s="60">
        <v>114.51</v>
      </c>
      <c r="I18" s="59">
        <v>0</v>
      </c>
      <c r="J18" s="60">
        <f t="shared" si="0"/>
        <v>0</v>
      </c>
      <c r="K18" s="59">
        <v>0</v>
      </c>
      <c r="L18" s="60">
        <v>0</v>
      </c>
      <c r="M18" s="59">
        <v>0</v>
      </c>
      <c r="N18" s="142">
        <f t="shared" si="1"/>
        <v>0</v>
      </c>
      <c r="O18" s="60">
        <f t="shared" si="2"/>
        <v>0</v>
      </c>
      <c r="P18" s="58">
        <f t="shared" si="3"/>
        <v>0</v>
      </c>
      <c r="Q18" s="58">
        <f t="shared" si="4"/>
        <v>0</v>
      </c>
      <c r="R18" s="58">
        <f t="shared" si="5"/>
        <v>0</v>
      </c>
      <c r="S18" s="59">
        <v>0</v>
      </c>
      <c r="T18" s="142">
        <f t="shared" si="6"/>
        <v>0</v>
      </c>
    </row>
    <row r="19" spans="1:20" ht="23.25" customHeight="1">
      <c r="A19" s="28" t="s">
        <v>104</v>
      </c>
      <c r="B19" s="28" t="s">
        <v>105</v>
      </c>
      <c r="C19" s="28" t="s">
        <v>88</v>
      </c>
      <c r="D19" s="28" t="s">
        <v>89</v>
      </c>
      <c r="E19" s="28" t="s">
        <v>106</v>
      </c>
      <c r="F19" s="58">
        <v>114.51</v>
      </c>
      <c r="G19" s="59">
        <v>0</v>
      </c>
      <c r="H19" s="60">
        <v>114.51</v>
      </c>
      <c r="I19" s="59">
        <v>0</v>
      </c>
      <c r="J19" s="60">
        <f t="shared" si="0"/>
        <v>0</v>
      </c>
      <c r="K19" s="59">
        <v>0</v>
      </c>
      <c r="L19" s="60">
        <v>0</v>
      </c>
      <c r="M19" s="59">
        <v>0</v>
      </c>
      <c r="N19" s="142">
        <f t="shared" si="1"/>
        <v>0</v>
      </c>
      <c r="O19" s="60">
        <f t="shared" si="2"/>
        <v>0</v>
      </c>
      <c r="P19" s="58">
        <f t="shared" si="3"/>
        <v>0</v>
      </c>
      <c r="Q19" s="58">
        <f t="shared" si="4"/>
        <v>0</v>
      </c>
      <c r="R19" s="58">
        <f t="shared" si="5"/>
        <v>0</v>
      </c>
      <c r="S19" s="59">
        <v>0</v>
      </c>
      <c r="T19" s="142">
        <f t="shared" si="6"/>
        <v>0</v>
      </c>
    </row>
    <row r="20" spans="1:20" ht="23.25" customHeight="1">
      <c r="A20" s="28" t="s">
        <v>107</v>
      </c>
      <c r="B20" s="28"/>
      <c r="C20" s="28"/>
      <c r="D20" s="28"/>
      <c r="E20" s="28" t="s">
        <v>108</v>
      </c>
      <c r="F20" s="58">
        <v>184.18</v>
      </c>
      <c r="G20" s="59">
        <v>0</v>
      </c>
      <c r="H20" s="60">
        <v>184.18</v>
      </c>
      <c r="I20" s="59">
        <v>0</v>
      </c>
      <c r="J20" s="60">
        <f t="shared" si="0"/>
        <v>0</v>
      </c>
      <c r="K20" s="59">
        <v>0</v>
      </c>
      <c r="L20" s="60">
        <v>0</v>
      </c>
      <c r="M20" s="59">
        <v>0</v>
      </c>
      <c r="N20" s="142">
        <f t="shared" si="1"/>
        <v>0</v>
      </c>
      <c r="O20" s="60">
        <f t="shared" si="2"/>
        <v>0</v>
      </c>
      <c r="P20" s="58">
        <f t="shared" si="3"/>
        <v>0</v>
      </c>
      <c r="Q20" s="58">
        <f t="shared" si="4"/>
        <v>0</v>
      </c>
      <c r="R20" s="58">
        <f t="shared" si="5"/>
        <v>0</v>
      </c>
      <c r="S20" s="59">
        <v>0</v>
      </c>
      <c r="T20" s="142">
        <f t="shared" si="6"/>
        <v>0</v>
      </c>
    </row>
    <row r="21" spans="1:20" ht="23.25" customHeight="1">
      <c r="A21" s="28"/>
      <c r="B21" s="28" t="s">
        <v>109</v>
      </c>
      <c r="C21" s="28"/>
      <c r="D21" s="28"/>
      <c r="E21" s="28" t="s">
        <v>110</v>
      </c>
      <c r="F21" s="58">
        <v>184.18</v>
      </c>
      <c r="G21" s="59">
        <v>0</v>
      </c>
      <c r="H21" s="60">
        <v>184.18</v>
      </c>
      <c r="I21" s="59">
        <v>0</v>
      </c>
      <c r="J21" s="60">
        <f t="shared" si="0"/>
        <v>0</v>
      </c>
      <c r="K21" s="59">
        <v>0</v>
      </c>
      <c r="L21" s="60">
        <v>0</v>
      </c>
      <c r="M21" s="59">
        <v>0</v>
      </c>
      <c r="N21" s="142">
        <f t="shared" si="1"/>
        <v>0</v>
      </c>
      <c r="O21" s="60">
        <f t="shared" si="2"/>
        <v>0</v>
      </c>
      <c r="P21" s="58">
        <f t="shared" si="3"/>
        <v>0</v>
      </c>
      <c r="Q21" s="58">
        <f t="shared" si="4"/>
        <v>0</v>
      </c>
      <c r="R21" s="58">
        <f t="shared" si="5"/>
        <v>0</v>
      </c>
      <c r="S21" s="59">
        <v>0</v>
      </c>
      <c r="T21" s="142">
        <f t="shared" si="6"/>
        <v>0</v>
      </c>
    </row>
    <row r="22" spans="1:20" ht="23.25" customHeight="1">
      <c r="A22" s="28" t="s">
        <v>111</v>
      </c>
      <c r="B22" s="28" t="s">
        <v>112</v>
      </c>
      <c r="C22" s="28" t="s">
        <v>88</v>
      </c>
      <c r="D22" s="28" t="s">
        <v>89</v>
      </c>
      <c r="E22" s="28" t="s">
        <v>113</v>
      </c>
      <c r="F22" s="58">
        <v>184.18</v>
      </c>
      <c r="G22" s="59">
        <v>0</v>
      </c>
      <c r="H22" s="60">
        <v>184.18</v>
      </c>
      <c r="I22" s="59">
        <v>0</v>
      </c>
      <c r="J22" s="60">
        <f t="shared" si="0"/>
        <v>0</v>
      </c>
      <c r="K22" s="59">
        <v>0</v>
      </c>
      <c r="L22" s="60">
        <v>0</v>
      </c>
      <c r="M22" s="59">
        <v>0</v>
      </c>
      <c r="N22" s="142">
        <f t="shared" si="1"/>
        <v>0</v>
      </c>
      <c r="O22" s="60">
        <f t="shared" si="2"/>
        <v>0</v>
      </c>
      <c r="P22" s="58">
        <f t="shared" si="3"/>
        <v>0</v>
      </c>
      <c r="Q22" s="58">
        <f t="shared" si="4"/>
        <v>0</v>
      </c>
      <c r="R22" s="58">
        <f t="shared" si="5"/>
        <v>0</v>
      </c>
      <c r="S22" s="59">
        <v>0</v>
      </c>
      <c r="T22" s="142">
        <f t="shared" si="6"/>
        <v>0</v>
      </c>
    </row>
    <row r="23" spans="1:20" ht="23.25" customHeight="1">
      <c r="A23" s="28"/>
      <c r="B23" s="28"/>
      <c r="C23" s="28"/>
      <c r="D23" s="28" t="s">
        <v>114</v>
      </c>
      <c r="E23" s="28" t="s">
        <v>115</v>
      </c>
      <c r="F23" s="58">
        <v>9529.990000000002</v>
      </c>
      <c r="G23" s="59">
        <v>0</v>
      </c>
      <c r="H23" s="60">
        <v>9529.990000000002</v>
      </c>
      <c r="I23" s="59">
        <v>0</v>
      </c>
      <c r="J23" s="60">
        <f t="shared" si="0"/>
        <v>0</v>
      </c>
      <c r="K23" s="59">
        <v>0</v>
      </c>
      <c r="L23" s="60">
        <v>0</v>
      </c>
      <c r="M23" s="59">
        <v>0</v>
      </c>
      <c r="N23" s="142">
        <f t="shared" si="1"/>
        <v>0</v>
      </c>
      <c r="O23" s="60">
        <f t="shared" si="2"/>
        <v>0</v>
      </c>
      <c r="P23" s="58">
        <f t="shared" si="3"/>
        <v>0</v>
      </c>
      <c r="Q23" s="58">
        <f t="shared" si="4"/>
        <v>0</v>
      </c>
      <c r="R23" s="58">
        <f t="shared" si="5"/>
        <v>0</v>
      </c>
      <c r="S23" s="59">
        <v>0</v>
      </c>
      <c r="T23" s="142">
        <f t="shared" si="6"/>
        <v>0</v>
      </c>
    </row>
    <row r="24" spans="1:20" ht="23.25" customHeight="1">
      <c r="A24" s="28" t="s">
        <v>116</v>
      </c>
      <c r="B24" s="28"/>
      <c r="C24" s="28"/>
      <c r="D24" s="28"/>
      <c r="E24" s="28" t="s">
        <v>117</v>
      </c>
      <c r="F24" s="58">
        <v>7767.79</v>
      </c>
      <c r="G24" s="59">
        <v>0</v>
      </c>
      <c r="H24" s="60">
        <v>7767.79</v>
      </c>
      <c r="I24" s="59">
        <v>0</v>
      </c>
      <c r="J24" s="60">
        <f t="shared" si="0"/>
        <v>0</v>
      </c>
      <c r="K24" s="59">
        <v>0</v>
      </c>
      <c r="L24" s="60">
        <v>0</v>
      </c>
      <c r="M24" s="59">
        <v>0</v>
      </c>
      <c r="N24" s="142">
        <f t="shared" si="1"/>
        <v>0</v>
      </c>
      <c r="O24" s="60">
        <f t="shared" si="2"/>
        <v>0</v>
      </c>
      <c r="P24" s="58">
        <f t="shared" si="3"/>
        <v>0</v>
      </c>
      <c r="Q24" s="58">
        <f t="shared" si="4"/>
        <v>0</v>
      </c>
      <c r="R24" s="58">
        <f t="shared" si="5"/>
        <v>0</v>
      </c>
      <c r="S24" s="59">
        <v>0</v>
      </c>
      <c r="T24" s="142">
        <f t="shared" si="6"/>
        <v>0</v>
      </c>
    </row>
    <row r="25" spans="1:20" ht="23.25" customHeight="1">
      <c r="A25" s="28"/>
      <c r="B25" s="28" t="s">
        <v>118</v>
      </c>
      <c r="C25" s="28"/>
      <c r="D25" s="28"/>
      <c r="E25" s="28" t="s">
        <v>119</v>
      </c>
      <c r="F25" s="58">
        <v>400</v>
      </c>
      <c r="G25" s="59">
        <v>0</v>
      </c>
      <c r="H25" s="60">
        <v>400</v>
      </c>
      <c r="I25" s="59">
        <v>0</v>
      </c>
      <c r="J25" s="60">
        <f t="shared" si="0"/>
        <v>0</v>
      </c>
      <c r="K25" s="59">
        <v>0</v>
      </c>
      <c r="L25" s="60">
        <v>0</v>
      </c>
      <c r="M25" s="59">
        <v>0</v>
      </c>
      <c r="N25" s="142">
        <f t="shared" si="1"/>
        <v>0</v>
      </c>
      <c r="O25" s="60">
        <f t="shared" si="2"/>
        <v>0</v>
      </c>
      <c r="P25" s="58">
        <f t="shared" si="3"/>
        <v>0</v>
      </c>
      <c r="Q25" s="58">
        <f t="shared" si="4"/>
        <v>0</v>
      </c>
      <c r="R25" s="58">
        <f t="shared" si="5"/>
        <v>0</v>
      </c>
      <c r="S25" s="59">
        <v>0</v>
      </c>
      <c r="T25" s="142">
        <f t="shared" si="6"/>
        <v>0</v>
      </c>
    </row>
    <row r="26" spans="1:20" ht="23.25" customHeight="1">
      <c r="A26" s="28" t="s">
        <v>120</v>
      </c>
      <c r="B26" s="28" t="s">
        <v>121</v>
      </c>
      <c r="C26" s="28" t="s">
        <v>122</v>
      </c>
      <c r="D26" s="28" t="s">
        <v>123</v>
      </c>
      <c r="E26" s="28" t="s">
        <v>124</v>
      </c>
      <c r="F26" s="58">
        <v>400</v>
      </c>
      <c r="G26" s="59">
        <v>0</v>
      </c>
      <c r="H26" s="60">
        <v>400</v>
      </c>
      <c r="I26" s="59">
        <v>0</v>
      </c>
      <c r="J26" s="60">
        <f t="shared" si="0"/>
        <v>0</v>
      </c>
      <c r="K26" s="59">
        <v>0</v>
      </c>
      <c r="L26" s="60">
        <v>0</v>
      </c>
      <c r="M26" s="59">
        <v>0</v>
      </c>
      <c r="N26" s="142">
        <f t="shared" si="1"/>
        <v>0</v>
      </c>
      <c r="O26" s="60">
        <f t="shared" si="2"/>
        <v>0</v>
      </c>
      <c r="P26" s="58">
        <f t="shared" si="3"/>
        <v>0</v>
      </c>
      <c r="Q26" s="58">
        <f t="shared" si="4"/>
        <v>0</v>
      </c>
      <c r="R26" s="58">
        <f t="shared" si="5"/>
        <v>0</v>
      </c>
      <c r="S26" s="59">
        <v>0</v>
      </c>
      <c r="T26" s="142">
        <f t="shared" si="6"/>
        <v>0</v>
      </c>
    </row>
    <row r="27" spans="1:20" ht="23.25" customHeight="1">
      <c r="A27" s="28"/>
      <c r="B27" s="28" t="s">
        <v>91</v>
      </c>
      <c r="C27" s="28"/>
      <c r="D27" s="28"/>
      <c r="E27" s="28" t="s">
        <v>125</v>
      </c>
      <c r="F27" s="58">
        <v>7367.79</v>
      </c>
      <c r="G27" s="59">
        <v>0</v>
      </c>
      <c r="H27" s="60">
        <v>7367.79</v>
      </c>
      <c r="I27" s="59">
        <v>0</v>
      </c>
      <c r="J27" s="60">
        <f t="shared" si="0"/>
        <v>0</v>
      </c>
      <c r="K27" s="59">
        <v>0</v>
      </c>
      <c r="L27" s="60">
        <v>0</v>
      </c>
      <c r="M27" s="59">
        <v>0</v>
      </c>
      <c r="N27" s="142">
        <f t="shared" si="1"/>
        <v>0</v>
      </c>
      <c r="O27" s="60">
        <f t="shared" si="2"/>
        <v>0</v>
      </c>
      <c r="P27" s="58">
        <f t="shared" si="3"/>
        <v>0</v>
      </c>
      <c r="Q27" s="58">
        <f t="shared" si="4"/>
        <v>0</v>
      </c>
      <c r="R27" s="58">
        <f t="shared" si="5"/>
        <v>0</v>
      </c>
      <c r="S27" s="59">
        <v>0</v>
      </c>
      <c r="T27" s="142">
        <f t="shared" si="6"/>
        <v>0</v>
      </c>
    </row>
    <row r="28" spans="1:20" ht="23.25" customHeight="1">
      <c r="A28" s="28" t="s">
        <v>120</v>
      </c>
      <c r="B28" s="28" t="s">
        <v>126</v>
      </c>
      <c r="C28" s="28" t="s">
        <v>91</v>
      </c>
      <c r="D28" s="28" t="s">
        <v>123</v>
      </c>
      <c r="E28" s="28" t="s">
        <v>127</v>
      </c>
      <c r="F28" s="58">
        <v>7367.79</v>
      </c>
      <c r="G28" s="59">
        <v>0</v>
      </c>
      <c r="H28" s="60">
        <v>7367.79</v>
      </c>
      <c r="I28" s="59">
        <v>0</v>
      </c>
      <c r="J28" s="60">
        <f t="shared" si="0"/>
        <v>0</v>
      </c>
      <c r="K28" s="59">
        <v>0</v>
      </c>
      <c r="L28" s="60">
        <v>0</v>
      </c>
      <c r="M28" s="59">
        <v>0</v>
      </c>
      <c r="N28" s="142">
        <f t="shared" si="1"/>
        <v>0</v>
      </c>
      <c r="O28" s="60">
        <f t="shared" si="2"/>
        <v>0</v>
      </c>
      <c r="P28" s="58">
        <f t="shared" si="3"/>
        <v>0</v>
      </c>
      <c r="Q28" s="58">
        <f t="shared" si="4"/>
        <v>0</v>
      </c>
      <c r="R28" s="58">
        <f t="shared" si="5"/>
        <v>0</v>
      </c>
      <c r="S28" s="59">
        <v>0</v>
      </c>
      <c r="T28" s="142">
        <f t="shared" si="6"/>
        <v>0</v>
      </c>
    </row>
    <row r="29" spans="1:20" ht="23.25" customHeight="1">
      <c r="A29" s="28" t="s">
        <v>93</v>
      </c>
      <c r="B29" s="28"/>
      <c r="C29" s="28"/>
      <c r="D29" s="28"/>
      <c r="E29" s="28" t="s">
        <v>94</v>
      </c>
      <c r="F29" s="58">
        <v>953.48</v>
      </c>
      <c r="G29" s="59">
        <v>0</v>
      </c>
      <c r="H29" s="60">
        <v>953.48</v>
      </c>
      <c r="I29" s="59">
        <v>0</v>
      </c>
      <c r="J29" s="60">
        <f t="shared" si="0"/>
        <v>0</v>
      </c>
      <c r="K29" s="59">
        <v>0</v>
      </c>
      <c r="L29" s="60">
        <v>0</v>
      </c>
      <c r="M29" s="59">
        <v>0</v>
      </c>
      <c r="N29" s="142">
        <f t="shared" si="1"/>
        <v>0</v>
      </c>
      <c r="O29" s="60">
        <f t="shared" si="2"/>
        <v>0</v>
      </c>
      <c r="P29" s="58">
        <f t="shared" si="3"/>
        <v>0</v>
      </c>
      <c r="Q29" s="58">
        <f t="shared" si="4"/>
        <v>0</v>
      </c>
      <c r="R29" s="58">
        <f t="shared" si="5"/>
        <v>0</v>
      </c>
      <c r="S29" s="59">
        <v>0</v>
      </c>
      <c r="T29" s="142">
        <f t="shared" si="6"/>
        <v>0</v>
      </c>
    </row>
    <row r="30" spans="1:20" ht="23.25" customHeight="1">
      <c r="A30" s="28"/>
      <c r="B30" s="28" t="s">
        <v>95</v>
      </c>
      <c r="C30" s="28"/>
      <c r="D30" s="28"/>
      <c r="E30" s="28" t="s">
        <v>96</v>
      </c>
      <c r="F30" s="58">
        <v>953.48</v>
      </c>
      <c r="G30" s="59">
        <v>0</v>
      </c>
      <c r="H30" s="60">
        <v>953.48</v>
      </c>
      <c r="I30" s="59">
        <v>0</v>
      </c>
      <c r="J30" s="60">
        <f t="shared" si="0"/>
        <v>0</v>
      </c>
      <c r="K30" s="59">
        <v>0</v>
      </c>
      <c r="L30" s="60">
        <v>0</v>
      </c>
      <c r="M30" s="59">
        <v>0</v>
      </c>
      <c r="N30" s="142">
        <f t="shared" si="1"/>
        <v>0</v>
      </c>
      <c r="O30" s="60">
        <f t="shared" si="2"/>
        <v>0</v>
      </c>
      <c r="P30" s="58">
        <f t="shared" si="3"/>
        <v>0</v>
      </c>
      <c r="Q30" s="58">
        <f t="shared" si="4"/>
        <v>0</v>
      </c>
      <c r="R30" s="58">
        <f t="shared" si="5"/>
        <v>0</v>
      </c>
      <c r="S30" s="59">
        <v>0</v>
      </c>
      <c r="T30" s="142">
        <f t="shared" si="6"/>
        <v>0</v>
      </c>
    </row>
    <row r="31" spans="1:20" ht="23.25" customHeight="1">
      <c r="A31" s="28" t="s">
        <v>97</v>
      </c>
      <c r="B31" s="28" t="s">
        <v>98</v>
      </c>
      <c r="C31" s="28" t="s">
        <v>95</v>
      </c>
      <c r="D31" s="28" t="s">
        <v>123</v>
      </c>
      <c r="E31" s="28" t="s">
        <v>99</v>
      </c>
      <c r="F31" s="58">
        <v>953.48</v>
      </c>
      <c r="G31" s="59">
        <v>0</v>
      </c>
      <c r="H31" s="60">
        <v>953.48</v>
      </c>
      <c r="I31" s="59">
        <v>0</v>
      </c>
      <c r="J31" s="60">
        <f t="shared" si="0"/>
        <v>0</v>
      </c>
      <c r="K31" s="59">
        <v>0</v>
      </c>
      <c r="L31" s="60">
        <v>0</v>
      </c>
      <c r="M31" s="59">
        <v>0</v>
      </c>
      <c r="N31" s="142">
        <f t="shared" si="1"/>
        <v>0</v>
      </c>
      <c r="O31" s="60">
        <f t="shared" si="2"/>
        <v>0</v>
      </c>
      <c r="P31" s="58">
        <f t="shared" si="3"/>
        <v>0</v>
      </c>
      <c r="Q31" s="58">
        <f t="shared" si="4"/>
        <v>0</v>
      </c>
      <c r="R31" s="58">
        <f t="shared" si="5"/>
        <v>0</v>
      </c>
      <c r="S31" s="59">
        <v>0</v>
      </c>
      <c r="T31" s="142">
        <f t="shared" si="6"/>
        <v>0</v>
      </c>
    </row>
    <row r="32" spans="1:20" ht="23.25" customHeight="1">
      <c r="A32" s="28" t="s">
        <v>100</v>
      </c>
      <c r="B32" s="28"/>
      <c r="C32" s="28"/>
      <c r="D32" s="28"/>
      <c r="E32" s="28" t="s">
        <v>101</v>
      </c>
      <c r="F32" s="58">
        <v>294.01</v>
      </c>
      <c r="G32" s="59">
        <v>0</v>
      </c>
      <c r="H32" s="60">
        <v>294.01</v>
      </c>
      <c r="I32" s="59">
        <v>0</v>
      </c>
      <c r="J32" s="60">
        <f t="shared" si="0"/>
        <v>0</v>
      </c>
      <c r="K32" s="59">
        <v>0</v>
      </c>
      <c r="L32" s="60">
        <v>0</v>
      </c>
      <c r="M32" s="59">
        <v>0</v>
      </c>
      <c r="N32" s="142">
        <f t="shared" si="1"/>
        <v>0</v>
      </c>
      <c r="O32" s="60">
        <f t="shared" si="2"/>
        <v>0</v>
      </c>
      <c r="P32" s="58">
        <f t="shared" si="3"/>
        <v>0</v>
      </c>
      <c r="Q32" s="58">
        <f t="shared" si="4"/>
        <v>0</v>
      </c>
      <c r="R32" s="58">
        <f t="shared" si="5"/>
        <v>0</v>
      </c>
      <c r="S32" s="59">
        <v>0</v>
      </c>
      <c r="T32" s="142">
        <f t="shared" si="6"/>
        <v>0</v>
      </c>
    </row>
    <row r="33" spans="1:20" ht="23.25" customHeight="1">
      <c r="A33" s="28"/>
      <c r="B33" s="28" t="s">
        <v>102</v>
      </c>
      <c r="C33" s="28"/>
      <c r="D33" s="28"/>
      <c r="E33" s="28" t="s">
        <v>103</v>
      </c>
      <c r="F33" s="58">
        <v>294.01</v>
      </c>
      <c r="G33" s="59">
        <v>0</v>
      </c>
      <c r="H33" s="60">
        <v>294.01</v>
      </c>
      <c r="I33" s="59">
        <v>0</v>
      </c>
      <c r="J33" s="60">
        <f t="shared" si="0"/>
        <v>0</v>
      </c>
      <c r="K33" s="59">
        <v>0</v>
      </c>
      <c r="L33" s="60">
        <v>0</v>
      </c>
      <c r="M33" s="59">
        <v>0</v>
      </c>
      <c r="N33" s="142">
        <f t="shared" si="1"/>
        <v>0</v>
      </c>
      <c r="O33" s="60">
        <f t="shared" si="2"/>
        <v>0</v>
      </c>
      <c r="P33" s="58">
        <f t="shared" si="3"/>
        <v>0</v>
      </c>
      <c r="Q33" s="58">
        <f t="shared" si="4"/>
        <v>0</v>
      </c>
      <c r="R33" s="58">
        <f t="shared" si="5"/>
        <v>0</v>
      </c>
      <c r="S33" s="59">
        <v>0</v>
      </c>
      <c r="T33" s="142">
        <f t="shared" si="6"/>
        <v>0</v>
      </c>
    </row>
    <row r="34" spans="1:20" ht="23.25" customHeight="1">
      <c r="A34" s="28" t="s">
        <v>104</v>
      </c>
      <c r="B34" s="28" t="s">
        <v>105</v>
      </c>
      <c r="C34" s="28" t="s">
        <v>109</v>
      </c>
      <c r="D34" s="28" t="s">
        <v>123</v>
      </c>
      <c r="E34" s="28" t="s">
        <v>128</v>
      </c>
      <c r="F34" s="58">
        <v>294.01</v>
      </c>
      <c r="G34" s="59">
        <v>0</v>
      </c>
      <c r="H34" s="60">
        <v>294.01</v>
      </c>
      <c r="I34" s="59">
        <v>0</v>
      </c>
      <c r="J34" s="60">
        <f t="shared" si="0"/>
        <v>0</v>
      </c>
      <c r="K34" s="59">
        <v>0</v>
      </c>
      <c r="L34" s="60">
        <v>0</v>
      </c>
      <c r="M34" s="59">
        <v>0</v>
      </c>
      <c r="N34" s="142">
        <f t="shared" si="1"/>
        <v>0</v>
      </c>
      <c r="O34" s="60">
        <f t="shared" si="2"/>
        <v>0</v>
      </c>
      <c r="P34" s="58">
        <f t="shared" si="3"/>
        <v>0</v>
      </c>
      <c r="Q34" s="58">
        <f t="shared" si="4"/>
        <v>0</v>
      </c>
      <c r="R34" s="58">
        <f t="shared" si="5"/>
        <v>0</v>
      </c>
      <c r="S34" s="59">
        <v>0</v>
      </c>
      <c r="T34" s="142">
        <f t="shared" si="6"/>
        <v>0</v>
      </c>
    </row>
    <row r="35" spans="1:20" ht="23.25" customHeight="1">
      <c r="A35" s="28" t="s">
        <v>107</v>
      </c>
      <c r="B35" s="28"/>
      <c r="C35" s="28"/>
      <c r="D35" s="28"/>
      <c r="E35" s="28" t="s">
        <v>108</v>
      </c>
      <c r="F35" s="58">
        <v>514.71</v>
      </c>
      <c r="G35" s="59">
        <v>0</v>
      </c>
      <c r="H35" s="60">
        <v>514.71</v>
      </c>
      <c r="I35" s="59">
        <v>0</v>
      </c>
      <c r="J35" s="60">
        <f t="shared" si="0"/>
        <v>0</v>
      </c>
      <c r="K35" s="59">
        <v>0</v>
      </c>
      <c r="L35" s="60">
        <v>0</v>
      </c>
      <c r="M35" s="59">
        <v>0</v>
      </c>
      <c r="N35" s="142">
        <f t="shared" si="1"/>
        <v>0</v>
      </c>
      <c r="O35" s="60">
        <f t="shared" si="2"/>
        <v>0</v>
      </c>
      <c r="P35" s="58">
        <f t="shared" si="3"/>
        <v>0</v>
      </c>
      <c r="Q35" s="58">
        <f t="shared" si="4"/>
        <v>0</v>
      </c>
      <c r="R35" s="58">
        <f t="shared" si="5"/>
        <v>0</v>
      </c>
      <c r="S35" s="59">
        <v>0</v>
      </c>
      <c r="T35" s="142">
        <f t="shared" si="6"/>
        <v>0</v>
      </c>
    </row>
    <row r="36" spans="1:20" ht="23.25" customHeight="1">
      <c r="A36" s="28"/>
      <c r="B36" s="28" t="s">
        <v>109</v>
      </c>
      <c r="C36" s="28"/>
      <c r="D36" s="28"/>
      <c r="E36" s="28" t="s">
        <v>110</v>
      </c>
      <c r="F36" s="58">
        <v>514.71</v>
      </c>
      <c r="G36" s="59">
        <v>0</v>
      </c>
      <c r="H36" s="60">
        <v>514.71</v>
      </c>
      <c r="I36" s="59">
        <v>0</v>
      </c>
      <c r="J36" s="60">
        <f t="shared" si="0"/>
        <v>0</v>
      </c>
      <c r="K36" s="59">
        <v>0</v>
      </c>
      <c r="L36" s="60">
        <v>0</v>
      </c>
      <c r="M36" s="59">
        <v>0</v>
      </c>
      <c r="N36" s="142">
        <f t="shared" si="1"/>
        <v>0</v>
      </c>
      <c r="O36" s="60">
        <f t="shared" si="2"/>
        <v>0</v>
      </c>
      <c r="P36" s="58">
        <f t="shared" si="3"/>
        <v>0</v>
      </c>
      <c r="Q36" s="58">
        <f t="shared" si="4"/>
        <v>0</v>
      </c>
      <c r="R36" s="58">
        <f t="shared" si="5"/>
        <v>0</v>
      </c>
      <c r="S36" s="59">
        <v>0</v>
      </c>
      <c r="T36" s="142">
        <f t="shared" si="6"/>
        <v>0</v>
      </c>
    </row>
    <row r="37" spans="1:20" ht="23.25" customHeight="1">
      <c r="A37" s="28" t="s">
        <v>111</v>
      </c>
      <c r="B37" s="28" t="s">
        <v>112</v>
      </c>
      <c r="C37" s="28" t="s">
        <v>88</v>
      </c>
      <c r="D37" s="28" t="s">
        <v>123</v>
      </c>
      <c r="E37" s="28" t="s">
        <v>113</v>
      </c>
      <c r="F37" s="58">
        <v>514.71</v>
      </c>
      <c r="G37" s="59">
        <v>0</v>
      </c>
      <c r="H37" s="60">
        <v>514.71</v>
      </c>
      <c r="I37" s="59">
        <v>0</v>
      </c>
      <c r="J37" s="60">
        <f t="shared" si="0"/>
        <v>0</v>
      </c>
      <c r="K37" s="59">
        <v>0</v>
      </c>
      <c r="L37" s="60">
        <v>0</v>
      </c>
      <c r="M37" s="59">
        <v>0</v>
      </c>
      <c r="N37" s="142">
        <f t="shared" si="1"/>
        <v>0</v>
      </c>
      <c r="O37" s="60">
        <f t="shared" si="2"/>
        <v>0</v>
      </c>
      <c r="P37" s="58">
        <f t="shared" si="3"/>
        <v>0</v>
      </c>
      <c r="Q37" s="58">
        <f t="shared" si="4"/>
        <v>0</v>
      </c>
      <c r="R37" s="58">
        <f t="shared" si="5"/>
        <v>0</v>
      </c>
      <c r="S37" s="59">
        <v>0</v>
      </c>
      <c r="T37" s="142">
        <f t="shared" si="6"/>
        <v>0</v>
      </c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5.83203125" style="1" customWidth="1"/>
    <col min="4" max="4" width="9.16015625" style="1" customWidth="1"/>
    <col min="5" max="5" width="40.33203125" style="1" customWidth="1"/>
    <col min="6" max="10" width="17.16015625" style="1" customWidth="1"/>
    <col min="11" max="12" width="8" style="1" customWidth="1"/>
    <col min="13" max="16384" width="6.83203125" style="1" customWidth="1"/>
  </cols>
  <sheetData>
    <row r="1" spans="1:4" ht="22.5" customHeight="1">
      <c r="A1" s="125"/>
      <c r="B1" s="125"/>
      <c r="C1" s="125"/>
      <c r="D1" s="125"/>
    </row>
    <row r="2" spans="1:10" ht="22.5" customHeight="1">
      <c r="A2" s="43"/>
      <c r="B2" s="126"/>
      <c r="C2" s="126"/>
      <c r="D2" s="126"/>
      <c r="E2" s="126"/>
      <c r="F2" s="126"/>
      <c r="G2" s="126"/>
      <c r="H2" s="126"/>
      <c r="I2" s="126"/>
      <c r="J2" s="134" t="s">
        <v>129</v>
      </c>
    </row>
    <row r="3" spans="1:10" ht="22.5" customHeight="1">
      <c r="A3" s="6" t="s">
        <v>130</v>
      </c>
      <c r="B3" s="6"/>
      <c r="C3" s="6"/>
      <c r="D3" s="6"/>
      <c r="E3" s="6"/>
      <c r="F3" s="6"/>
      <c r="G3" s="6"/>
      <c r="H3" s="6"/>
      <c r="I3" s="6"/>
      <c r="J3" s="6"/>
    </row>
    <row r="4" spans="1:12" ht="22.5" customHeight="1">
      <c r="A4" s="127" t="s">
        <v>5</v>
      </c>
      <c r="B4" s="99"/>
      <c r="C4" s="99"/>
      <c r="D4" s="99"/>
      <c r="E4" s="99"/>
      <c r="F4" s="128"/>
      <c r="G4" s="128"/>
      <c r="H4" s="128"/>
      <c r="I4" s="128"/>
      <c r="J4" s="10" t="s">
        <v>6</v>
      </c>
      <c r="K4" s="35"/>
      <c r="L4" s="35"/>
    </row>
    <row r="5" spans="1:12" ht="22.5" customHeight="1">
      <c r="A5" s="129" t="s">
        <v>57</v>
      </c>
      <c r="B5" s="84"/>
      <c r="C5" s="84"/>
      <c r="D5" s="84"/>
      <c r="E5" s="84"/>
      <c r="F5" s="85" t="s">
        <v>58</v>
      </c>
      <c r="G5" s="85" t="s">
        <v>131</v>
      </c>
      <c r="H5" s="87" t="s">
        <v>132</v>
      </c>
      <c r="I5" s="87" t="s">
        <v>133</v>
      </c>
      <c r="J5" s="87" t="s">
        <v>134</v>
      </c>
      <c r="K5" s="35"/>
      <c r="L5" s="35"/>
    </row>
    <row r="6" spans="1:12" ht="22.5" customHeight="1">
      <c r="A6" s="84" t="s">
        <v>68</v>
      </c>
      <c r="B6" s="84"/>
      <c r="C6" s="84"/>
      <c r="D6" s="87" t="s">
        <v>69</v>
      </c>
      <c r="E6" s="87" t="s">
        <v>135</v>
      </c>
      <c r="F6" s="85"/>
      <c r="G6" s="85"/>
      <c r="H6" s="87"/>
      <c r="I6" s="87"/>
      <c r="J6" s="87"/>
      <c r="K6" s="35"/>
      <c r="L6" s="35"/>
    </row>
    <row r="7" spans="1:12" ht="22.5" customHeight="1">
      <c r="A7" s="88" t="s">
        <v>78</v>
      </c>
      <c r="B7" s="88" t="s">
        <v>79</v>
      </c>
      <c r="C7" s="89" t="s">
        <v>80</v>
      </c>
      <c r="D7" s="90"/>
      <c r="E7" s="90"/>
      <c r="F7" s="130"/>
      <c r="G7" s="130"/>
      <c r="H7" s="90"/>
      <c r="I7" s="90"/>
      <c r="J7" s="90"/>
      <c r="K7" s="35"/>
      <c r="L7" s="35"/>
    </row>
    <row r="8" spans="1:10" ht="22.5" customHeight="1">
      <c r="A8" s="131"/>
      <c r="B8" s="132"/>
      <c r="C8" s="133"/>
      <c r="D8" s="132"/>
      <c r="E8" s="133" t="s">
        <v>58</v>
      </c>
      <c r="F8" s="58">
        <v>17850.93</v>
      </c>
      <c r="G8" s="58">
        <v>12950.93</v>
      </c>
      <c r="H8" s="58">
        <v>4900</v>
      </c>
      <c r="I8" s="58">
        <v>0</v>
      </c>
      <c r="J8" s="59">
        <v>0</v>
      </c>
    </row>
    <row r="9" spans="1:10" ht="22.5" customHeight="1">
      <c r="A9" s="131"/>
      <c r="B9" s="132"/>
      <c r="C9" s="133"/>
      <c r="D9" s="132" t="s">
        <v>81</v>
      </c>
      <c r="E9" s="133" t="s">
        <v>0</v>
      </c>
      <c r="F9" s="58">
        <v>8320.94</v>
      </c>
      <c r="G9" s="58">
        <v>3420.94</v>
      </c>
      <c r="H9" s="58">
        <v>4900</v>
      </c>
      <c r="I9" s="58">
        <v>0</v>
      </c>
      <c r="J9" s="59">
        <v>0</v>
      </c>
    </row>
    <row r="10" spans="1:10" ht="22.5" customHeight="1">
      <c r="A10" s="131" t="s">
        <v>82</v>
      </c>
      <c r="B10" s="132"/>
      <c r="C10" s="133"/>
      <c r="D10" s="132"/>
      <c r="E10" s="133" t="s">
        <v>83</v>
      </c>
      <c r="F10" s="58">
        <v>7702.19</v>
      </c>
      <c r="G10" s="58">
        <v>2802.19</v>
      </c>
      <c r="H10" s="58">
        <v>4900</v>
      </c>
      <c r="I10" s="58">
        <v>0</v>
      </c>
      <c r="J10" s="59">
        <v>0</v>
      </c>
    </row>
    <row r="11" spans="1:10" ht="22.5" customHeight="1">
      <c r="A11" s="131"/>
      <c r="B11" s="132" t="s">
        <v>84</v>
      </c>
      <c r="C11" s="133"/>
      <c r="D11" s="132"/>
      <c r="E11" s="133" t="s">
        <v>85</v>
      </c>
      <c r="F11" s="58">
        <v>7702.19</v>
      </c>
      <c r="G11" s="58">
        <v>2802.19</v>
      </c>
      <c r="H11" s="58">
        <v>4900</v>
      </c>
      <c r="I11" s="58">
        <v>0</v>
      </c>
      <c r="J11" s="59">
        <v>0</v>
      </c>
    </row>
    <row r="12" spans="1:10" ht="22.5" customHeight="1">
      <c r="A12" s="131" t="s">
        <v>86</v>
      </c>
      <c r="B12" s="132" t="s">
        <v>87</v>
      </c>
      <c r="C12" s="133" t="s">
        <v>88</v>
      </c>
      <c r="D12" s="132" t="s">
        <v>89</v>
      </c>
      <c r="E12" s="133" t="s">
        <v>90</v>
      </c>
      <c r="F12" s="58">
        <v>2802.19</v>
      </c>
      <c r="G12" s="58">
        <v>2802.19</v>
      </c>
      <c r="H12" s="58">
        <v>0</v>
      </c>
      <c r="I12" s="58">
        <v>0</v>
      </c>
      <c r="J12" s="59">
        <v>0</v>
      </c>
    </row>
    <row r="13" spans="1:10" ht="22.5" customHeight="1">
      <c r="A13" s="131" t="s">
        <v>86</v>
      </c>
      <c r="B13" s="132" t="s">
        <v>87</v>
      </c>
      <c r="C13" s="133" t="s">
        <v>91</v>
      </c>
      <c r="D13" s="132" t="s">
        <v>89</v>
      </c>
      <c r="E13" s="133" t="s">
        <v>92</v>
      </c>
      <c r="F13" s="58">
        <v>4900</v>
      </c>
      <c r="G13" s="58">
        <v>0</v>
      </c>
      <c r="H13" s="58">
        <v>4900</v>
      </c>
      <c r="I13" s="58">
        <v>0</v>
      </c>
      <c r="J13" s="59">
        <v>0</v>
      </c>
    </row>
    <row r="14" spans="1:10" ht="22.5" customHeight="1">
      <c r="A14" s="131" t="s">
        <v>93</v>
      </c>
      <c r="B14" s="132"/>
      <c r="C14" s="133"/>
      <c r="D14" s="132"/>
      <c r="E14" s="133" t="s">
        <v>94</v>
      </c>
      <c r="F14" s="58">
        <v>320.06</v>
      </c>
      <c r="G14" s="58">
        <v>320.06</v>
      </c>
      <c r="H14" s="58">
        <v>0</v>
      </c>
      <c r="I14" s="58">
        <v>0</v>
      </c>
      <c r="J14" s="59">
        <v>0</v>
      </c>
    </row>
    <row r="15" spans="1:10" ht="22.5" customHeight="1">
      <c r="A15" s="131"/>
      <c r="B15" s="132" t="s">
        <v>95</v>
      </c>
      <c r="C15" s="133"/>
      <c r="D15" s="132"/>
      <c r="E15" s="133" t="s">
        <v>96</v>
      </c>
      <c r="F15" s="58">
        <v>320.06</v>
      </c>
      <c r="G15" s="58">
        <v>320.06</v>
      </c>
      <c r="H15" s="58">
        <v>0</v>
      </c>
      <c r="I15" s="58">
        <v>0</v>
      </c>
      <c r="J15" s="59">
        <v>0</v>
      </c>
    </row>
    <row r="16" spans="1:10" ht="22.5" customHeight="1">
      <c r="A16" s="131" t="s">
        <v>97</v>
      </c>
      <c r="B16" s="132" t="s">
        <v>98</v>
      </c>
      <c r="C16" s="133" t="s">
        <v>95</v>
      </c>
      <c r="D16" s="132" t="s">
        <v>89</v>
      </c>
      <c r="E16" s="133" t="s">
        <v>99</v>
      </c>
      <c r="F16" s="58">
        <v>320.06</v>
      </c>
      <c r="G16" s="58">
        <v>320.06</v>
      </c>
      <c r="H16" s="58">
        <v>0</v>
      </c>
      <c r="I16" s="58">
        <v>0</v>
      </c>
      <c r="J16" s="59">
        <v>0</v>
      </c>
    </row>
    <row r="17" spans="1:10" ht="22.5" customHeight="1">
      <c r="A17" s="131" t="s">
        <v>100</v>
      </c>
      <c r="B17" s="132"/>
      <c r="C17" s="133"/>
      <c r="D17" s="132"/>
      <c r="E17" s="133" t="s">
        <v>101</v>
      </c>
      <c r="F17" s="58">
        <v>114.51</v>
      </c>
      <c r="G17" s="58">
        <v>114.51</v>
      </c>
      <c r="H17" s="58">
        <v>0</v>
      </c>
      <c r="I17" s="58">
        <v>0</v>
      </c>
      <c r="J17" s="59">
        <v>0</v>
      </c>
    </row>
    <row r="18" spans="1:10" ht="22.5" customHeight="1">
      <c r="A18" s="131"/>
      <c r="B18" s="132" t="s">
        <v>102</v>
      </c>
      <c r="C18" s="133"/>
      <c r="D18" s="132"/>
      <c r="E18" s="133" t="s">
        <v>103</v>
      </c>
      <c r="F18" s="58">
        <v>114.51</v>
      </c>
      <c r="G18" s="58">
        <v>114.51</v>
      </c>
      <c r="H18" s="58">
        <v>0</v>
      </c>
      <c r="I18" s="58">
        <v>0</v>
      </c>
      <c r="J18" s="59">
        <v>0</v>
      </c>
    </row>
    <row r="19" spans="1:10" ht="22.5" customHeight="1">
      <c r="A19" s="131" t="s">
        <v>104</v>
      </c>
      <c r="B19" s="132" t="s">
        <v>105</v>
      </c>
      <c r="C19" s="133" t="s">
        <v>88</v>
      </c>
      <c r="D19" s="132" t="s">
        <v>89</v>
      </c>
      <c r="E19" s="133" t="s">
        <v>106</v>
      </c>
      <c r="F19" s="58">
        <v>114.51</v>
      </c>
      <c r="G19" s="58">
        <v>114.51</v>
      </c>
      <c r="H19" s="58">
        <v>0</v>
      </c>
      <c r="I19" s="58">
        <v>0</v>
      </c>
      <c r="J19" s="59">
        <v>0</v>
      </c>
    </row>
    <row r="20" spans="1:10" ht="22.5" customHeight="1">
      <c r="A20" s="131" t="s">
        <v>107</v>
      </c>
      <c r="B20" s="132"/>
      <c r="C20" s="133"/>
      <c r="D20" s="132"/>
      <c r="E20" s="133" t="s">
        <v>108</v>
      </c>
      <c r="F20" s="58">
        <v>184.18</v>
      </c>
      <c r="G20" s="58">
        <v>184.18</v>
      </c>
      <c r="H20" s="58">
        <v>0</v>
      </c>
      <c r="I20" s="58">
        <v>0</v>
      </c>
      <c r="J20" s="59">
        <v>0</v>
      </c>
    </row>
    <row r="21" spans="1:10" ht="22.5" customHeight="1">
      <c r="A21" s="131"/>
      <c r="B21" s="132" t="s">
        <v>109</v>
      </c>
      <c r="C21" s="133"/>
      <c r="D21" s="132"/>
      <c r="E21" s="133" t="s">
        <v>110</v>
      </c>
      <c r="F21" s="58">
        <v>184.18</v>
      </c>
      <c r="G21" s="58">
        <v>184.18</v>
      </c>
      <c r="H21" s="58">
        <v>0</v>
      </c>
      <c r="I21" s="58">
        <v>0</v>
      </c>
      <c r="J21" s="59">
        <v>0</v>
      </c>
    </row>
    <row r="22" spans="1:10" ht="22.5" customHeight="1">
      <c r="A22" s="131" t="s">
        <v>111</v>
      </c>
      <c r="B22" s="132" t="s">
        <v>112</v>
      </c>
      <c r="C22" s="133" t="s">
        <v>88</v>
      </c>
      <c r="D22" s="132" t="s">
        <v>89</v>
      </c>
      <c r="E22" s="133" t="s">
        <v>113</v>
      </c>
      <c r="F22" s="58">
        <v>184.18</v>
      </c>
      <c r="G22" s="58">
        <v>184.18</v>
      </c>
      <c r="H22" s="58">
        <v>0</v>
      </c>
      <c r="I22" s="58">
        <v>0</v>
      </c>
      <c r="J22" s="59">
        <v>0</v>
      </c>
    </row>
    <row r="23" spans="1:10" ht="22.5" customHeight="1">
      <c r="A23" s="131"/>
      <c r="B23" s="132"/>
      <c r="C23" s="133"/>
      <c r="D23" s="132" t="s">
        <v>114</v>
      </c>
      <c r="E23" s="133" t="s">
        <v>115</v>
      </c>
      <c r="F23" s="58">
        <v>9529.990000000002</v>
      </c>
      <c r="G23" s="58">
        <v>9529.990000000002</v>
      </c>
      <c r="H23" s="58">
        <v>0</v>
      </c>
      <c r="I23" s="58">
        <v>0</v>
      </c>
      <c r="J23" s="59">
        <v>0</v>
      </c>
    </row>
    <row r="24" spans="1:10" ht="22.5" customHeight="1">
      <c r="A24" s="131" t="s">
        <v>116</v>
      </c>
      <c r="B24" s="132"/>
      <c r="C24" s="133"/>
      <c r="D24" s="132"/>
      <c r="E24" s="133" t="s">
        <v>117</v>
      </c>
      <c r="F24" s="58">
        <v>7767.79</v>
      </c>
      <c r="G24" s="58">
        <v>7767.79</v>
      </c>
      <c r="H24" s="58">
        <v>0</v>
      </c>
      <c r="I24" s="58">
        <v>0</v>
      </c>
      <c r="J24" s="59">
        <v>0</v>
      </c>
    </row>
    <row r="25" spans="1:10" ht="22.5" customHeight="1">
      <c r="A25" s="131"/>
      <c r="B25" s="132" t="s">
        <v>118</v>
      </c>
      <c r="C25" s="133"/>
      <c r="D25" s="132"/>
      <c r="E25" s="133" t="s">
        <v>119</v>
      </c>
      <c r="F25" s="58">
        <v>400</v>
      </c>
      <c r="G25" s="58">
        <v>400</v>
      </c>
      <c r="H25" s="58">
        <v>0</v>
      </c>
      <c r="I25" s="58">
        <v>0</v>
      </c>
      <c r="J25" s="59">
        <v>0</v>
      </c>
    </row>
    <row r="26" spans="1:10" ht="22.5" customHeight="1">
      <c r="A26" s="131" t="s">
        <v>120</v>
      </c>
      <c r="B26" s="132" t="s">
        <v>121</v>
      </c>
      <c r="C26" s="133" t="s">
        <v>122</v>
      </c>
      <c r="D26" s="132" t="s">
        <v>123</v>
      </c>
      <c r="E26" s="133" t="s">
        <v>124</v>
      </c>
      <c r="F26" s="58">
        <v>400</v>
      </c>
      <c r="G26" s="58">
        <v>400</v>
      </c>
      <c r="H26" s="58">
        <v>0</v>
      </c>
      <c r="I26" s="58">
        <v>0</v>
      </c>
      <c r="J26" s="59">
        <v>0</v>
      </c>
    </row>
    <row r="27" spans="1:10" ht="22.5" customHeight="1">
      <c r="A27" s="131"/>
      <c r="B27" s="132" t="s">
        <v>91</v>
      </c>
      <c r="C27" s="133"/>
      <c r="D27" s="132"/>
      <c r="E27" s="133" t="s">
        <v>125</v>
      </c>
      <c r="F27" s="58">
        <v>7367.79</v>
      </c>
      <c r="G27" s="58">
        <v>7367.79</v>
      </c>
      <c r="H27" s="58">
        <v>0</v>
      </c>
      <c r="I27" s="58">
        <v>0</v>
      </c>
      <c r="J27" s="59">
        <v>0</v>
      </c>
    </row>
    <row r="28" spans="1:10" ht="22.5" customHeight="1">
      <c r="A28" s="131" t="s">
        <v>120</v>
      </c>
      <c r="B28" s="132" t="s">
        <v>126</v>
      </c>
      <c r="C28" s="133" t="s">
        <v>91</v>
      </c>
      <c r="D28" s="132" t="s">
        <v>123</v>
      </c>
      <c r="E28" s="133" t="s">
        <v>127</v>
      </c>
      <c r="F28" s="58">
        <v>7367.79</v>
      </c>
      <c r="G28" s="58">
        <v>7367.79</v>
      </c>
      <c r="H28" s="58">
        <v>0</v>
      </c>
      <c r="I28" s="58">
        <v>0</v>
      </c>
      <c r="J28" s="59">
        <v>0</v>
      </c>
    </row>
    <row r="29" spans="1:10" ht="22.5" customHeight="1">
      <c r="A29" s="131" t="s">
        <v>93</v>
      </c>
      <c r="B29" s="132"/>
      <c r="C29" s="133"/>
      <c r="D29" s="132"/>
      <c r="E29" s="133" t="s">
        <v>94</v>
      </c>
      <c r="F29" s="58">
        <v>953.48</v>
      </c>
      <c r="G29" s="58">
        <v>953.48</v>
      </c>
      <c r="H29" s="58">
        <v>0</v>
      </c>
      <c r="I29" s="58">
        <v>0</v>
      </c>
      <c r="J29" s="59">
        <v>0</v>
      </c>
    </row>
    <row r="30" spans="1:10" ht="22.5" customHeight="1">
      <c r="A30" s="131"/>
      <c r="B30" s="132" t="s">
        <v>95</v>
      </c>
      <c r="C30" s="133"/>
      <c r="D30" s="132"/>
      <c r="E30" s="133" t="s">
        <v>96</v>
      </c>
      <c r="F30" s="58">
        <v>953.48</v>
      </c>
      <c r="G30" s="58">
        <v>953.48</v>
      </c>
      <c r="H30" s="58">
        <v>0</v>
      </c>
      <c r="I30" s="58">
        <v>0</v>
      </c>
      <c r="J30" s="59">
        <v>0</v>
      </c>
    </row>
    <row r="31" spans="1:10" ht="22.5" customHeight="1">
      <c r="A31" s="131" t="s">
        <v>97</v>
      </c>
      <c r="B31" s="132" t="s">
        <v>98</v>
      </c>
      <c r="C31" s="133" t="s">
        <v>95</v>
      </c>
      <c r="D31" s="132" t="s">
        <v>123</v>
      </c>
      <c r="E31" s="133" t="s">
        <v>99</v>
      </c>
      <c r="F31" s="58">
        <v>953.48</v>
      </c>
      <c r="G31" s="58">
        <v>953.48</v>
      </c>
      <c r="H31" s="58">
        <v>0</v>
      </c>
      <c r="I31" s="58">
        <v>0</v>
      </c>
      <c r="J31" s="59">
        <v>0</v>
      </c>
    </row>
    <row r="32" spans="1:10" ht="22.5" customHeight="1">
      <c r="A32" s="131" t="s">
        <v>100</v>
      </c>
      <c r="B32" s="132"/>
      <c r="C32" s="133"/>
      <c r="D32" s="132"/>
      <c r="E32" s="133" t="s">
        <v>101</v>
      </c>
      <c r="F32" s="58">
        <v>294.01</v>
      </c>
      <c r="G32" s="58">
        <v>294.01</v>
      </c>
      <c r="H32" s="58">
        <v>0</v>
      </c>
      <c r="I32" s="58">
        <v>0</v>
      </c>
      <c r="J32" s="59">
        <v>0</v>
      </c>
    </row>
    <row r="33" spans="1:10" ht="22.5" customHeight="1">
      <c r="A33" s="131"/>
      <c r="B33" s="132" t="s">
        <v>102</v>
      </c>
      <c r="C33" s="133"/>
      <c r="D33" s="132"/>
      <c r="E33" s="133" t="s">
        <v>103</v>
      </c>
      <c r="F33" s="58">
        <v>294.01</v>
      </c>
      <c r="G33" s="58">
        <v>294.01</v>
      </c>
      <c r="H33" s="58">
        <v>0</v>
      </c>
      <c r="I33" s="58">
        <v>0</v>
      </c>
      <c r="J33" s="59">
        <v>0</v>
      </c>
    </row>
    <row r="34" spans="1:10" ht="22.5" customHeight="1">
      <c r="A34" s="131" t="s">
        <v>104</v>
      </c>
      <c r="B34" s="132" t="s">
        <v>105</v>
      </c>
      <c r="C34" s="133" t="s">
        <v>109</v>
      </c>
      <c r="D34" s="132" t="s">
        <v>123</v>
      </c>
      <c r="E34" s="133" t="s">
        <v>128</v>
      </c>
      <c r="F34" s="58">
        <v>294.01</v>
      </c>
      <c r="G34" s="58">
        <v>294.01</v>
      </c>
      <c r="H34" s="58">
        <v>0</v>
      </c>
      <c r="I34" s="58">
        <v>0</v>
      </c>
      <c r="J34" s="59">
        <v>0</v>
      </c>
    </row>
    <row r="35" spans="1:10" ht="22.5" customHeight="1">
      <c r="A35" s="131" t="s">
        <v>107</v>
      </c>
      <c r="B35" s="132"/>
      <c r="C35" s="133"/>
      <c r="D35" s="132"/>
      <c r="E35" s="133" t="s">
        <v>108</v>
      </c>
      <c r="F35" s="58">
        <v>514.71</v>
      </c>
      <c r="G35" s="58">
        <v>514.71</v>
      </c>
      <c r="H35" s="58">
        <v>0</v>
      </c>
      <c r="I35" s="58">
        <v>0</v>
      </c>
      <c r="J35" s="59">
        <v>0</v>
      </c>
    </row>
    <row r="36" spans="1:10" ht="22.5" customHeight="1">
      <c r="A36" s="131"/>
      <c r="B36" s="132" t="s">
        <v>109</v>
      </c>
      <c r="C36" s="133"/>
      <c r="D36" s="132"/>
      <c r="E36" s="133" t="s">
        <v>110</v>
      </c>
      <c r="F36" s="58">
        <v>514.71</v>
      </c>
      <c r="G36" s="58">
        <v>514.71</v>
      </c>
      <c r="H36" s="58">
        <v>0</v>
      </c>
      <c r="I36" s="58">
        <v>0</v>
      </c>
      <c r="J36" s="59">
        <v>0</v>
      </c>
    </row>
    <row r="37" spans="1:10" ht="22.5" customHeight="1">
      <c r="A37" s="131" t="s">
        <v>111</v>
      </c>
      <c r="B37" s="132" t="s">
        <v>112</v>
      </c>
      <c r="C37" s="133" t="s">
        <v>88</v>
      </c>
      <c r="D37" s="132" t="s">
        <v>123</v>
      </c>
      <c r="E37" s="133" t="s">
        <v>113</v>
      </c>
      <c r="F37" s="58">
        <v>514.71</v>
      </c>
      <c r="G37" s="58">
        <v>514.71</v>
      </c>
      <c r="H37" s="58">
        <v>0</v>
      </c>
      <c r="I37" s="58">
        <v>0</v>
      </c>
      <c r="J37" s="59">
        <v>0</v>
      </c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B6" sqref="B6"/>
    </sheetView>
  </sheetViews>
  <sheetFormatPr defaultColWidth="6.83203125" defaultRowHeight="20.25" customHeight="1"/>
  <cols>
    <col min="1" max="1" width="40.16015625" style="1" customWidth="1"/>
    <col min="2" max="2" width="17.83203125" style="1" customWidth="1"/>
    <col min="3" max="3" width="31" style="1" customWidth="1"/>
    <col min="4" max="6" width="17.83203125" style="1" customWidth="1"/>
    <col min="7" max="8" width="12.16015625" style="1" customWidth="1"/>
    <col min="9" max="34" width="6.5" style="1" customWidth="1"/>
    <col min="35" max="35" width="6.16015625" style="1" customWidth="1"/>
    <col min="36" max="38" width="6.83203125" style="1" customWidth="1"/>
    <col min="39" max="41" width="6.16015625" style="1" customWidth="1"/>
    <col min="42" max="253" width="8" style="1" customWidth="1"/>
    <col min="254" max="16384" width="6.83203125" style="1" customWidth="1"/>
  </cols>
  <sheetData>
    <row r="1" ht="20.25" customHeight="1">
      <c r="A1" s="42"/>
    </row>
    <row r="2" spans="1:34" ht="20.25" customHeight="1">
      <c r="A2" s="97"/>
      <c r="B2" s="97"/>
      <c r="C2" s="97"/>
      <c r="D2" s="97"/>
      <c r="E2" s="97"/>
      <c r="F2" s="97"/>
      <c r="G2" s="97"/>
      <c r="H2" s="45" t="s">
        <v>136</v>
      </c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</row>
    <row r="3" spans="1:34" ht="20.25" customHeight="1">
      <c r="A3" s="6" t="s">
        <v>137</v>
      </c>
      <c r="B3" s="6"/>
      <c r="C3" s="6"/>
      <c r="D3" s="6"/>
      <c r="E3" s="6"/>
      <c r="F3" s="6"/>
      <c r="G3" s="6"/>
      <c r="H3" s="6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</row>
    <row r="4" spans="1:34" ht="20.25" customHeight="1">
      <c r="A4" s="98" t="s">
        <v>5</v>
      </c>
      <c r="B4" s="99"/>
      <c r="C4" s="43"/>
      <c r="D4" s="43"/>
      <c r="E4" s="43"/>
      <c r="F4" s="43"/>
      <c r="G4" s="43"/>
      <c r="H4" s="10" t="s">
        <v>6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</row>
    <row r="5" spans="1:34" ht="20.25" customHeight="1">
      <c r="A5" s="84" t="s">
        <v>7</v>
      </c>
      <c r="B5" s="84"/>
      <c r="C5" s="84" t="s">
        <v>8</v>
      </c>
      <c r="D5" s="84"/>
      <c r="E5" s="84"/>
      <c r="F5" s="84"/>
      <c r="G5" s="84"/>
      <c r="H5" s="84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</row>
    <row r="6" spans="1:34" s="96" customFormat="1" ht="37.5" customHeight="1">
      <c r="A6" s="100" t="s">
        <v>9</v>
      </c>
      <c r="B6" s="89" t="s">
        <v>10</v>
      </c>
      <c r="C6" s="100" t="s">
        <v>9</v>
      </c>
      <c r="D6" s="89" t="s">
        <v>58</v>
      </c>
      <c r="E6" s="89" t="s">
        <v>138</v>
      </c>
      <c r="F6" s="101" t="s">
        <v>139</v>
      </c>
      <c r="G6" s="100" t="s">
        <v>140</v>
      </c>
      <c r="H6" s="101" t="s">
        <v>141</v>
      </c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</row>
    <row r="7" spans="1:34" ht="25.5" customHeight="1">
      <c r="A7" s="102" t="s">
        <v>142</v>
      </c>
      <c r="B7" s="103">
        <f>SUM(B8:B10)</f>
        <v>17850.93</v>
      </c>
      <c r="C7" s="104" t="s">
        <v>143</v>
      </c>
      <c r="D7" s="103">
        <f>SUM(D8:D35)</f>
        <v>17850.93</v>
      </c>
      <c r="E7" s="103">
        <f>SUM(E8:E35)</f>
        <v>17850.93</v>
      </c>
      <c r="F7" s="103">
        <f>SUM(F8:F35)</f>
        <v>0</v>
      </c>
      <c r="G7" s="103">
        <f>SUM(G8:G35)</f>
        <v>0</v>
      </c>
      <c r="H7" s="103">
        <f>SUM(H8:H35)</f>
        <v>0</v>
      </c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</row>
    <row r="8" spans="1:34" ht="25.5" customHeight="1">
      <c r="A8" s="102" t="s">
        <v>144</v>
      </c>
      <c r="B8" s="105">
        <v>17850.93</v>
      </c>
      <c r="C8" s="104" t="s">
        <v>145</v>
      </c>
      <c r="D8" s="103">
        <v>7702.19</v>
      </c>
      <c r="E8" s="106">
        <f aca="true" t="shared" si="0" ref="E8:E35">SUM(D8)-SUM(F8)</f>
        <v>7702.19</v>
      </c>
      <c r="F8" s="103">
        <v>0</v>
      </c>
      <c r="G8" s="106"/>
      <c r="H8" s="103">
        <v>0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</row>
    <row r="9" spans="1:34" ht="25.5" customHeight="1">
      <c r="A9" s="102" t="s">
        <v>146</v>
      </c>
      <c r="B9" s="107">
        <v>0</v>
      </c>
      <c r="C9" s="104" t="s">
        <v>147</v>
      </c>
      <c r="D9" s="103">
        <v>0</v>
      </c>
      <c r="E9" s="106">
        <f t="shared" si="0"/>
        <v>0</v>
      </c>
      <c r="F9" s="103">
        <v>0</v>
      </c>
      <c r="G9" s="106"/>
      <c r="H9" s="103">
        <v>0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</row>
    <row r="10" spans="1:34" ht="25.5" customHeight="1">
      <c r="A10" s="102" t="s">
        <v>148</v>
      </c>
      <c r="B10" s="107"/>
      <c r="C10" s="102" t="s">
        <v>149</v>
      </c>
      <c r="D10" s="103">
        <v>0</v>
      </c>
      <c r="E10" s="106">
        <f t="shared" si="0"/>
        <v>0</v>
      </c>
      <c r="F10" s="103">
        <v>0</v>
      </c>
      <c r="G10" s="106"/>
      <c r="H10" s="103">
        <v>0</v>
      </c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</row>
    <row r="11" spans="1:34" ht="25.5" customHeight="1">
      <c r="A11" s="102" t="s">
        <v>150</v>
      </c>
      <c r="B11" s="108"/>
      <c r="C11" s="104" t="s">
        <v>151</v>
      </c>
      <c r="D11" s="103">
        <v>0</v>
      </c>
      <c r="E11" s="106">
        <f t="shared" si="0"/>
        <v>0</v>
      </c>
      <c r="F11" s="103">
        <v>0</v>
      </c>
      <c r="G11" s="106"/>
      <c r="H11" s="103">
        <v>0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</row>
    <row r="12" spans="1:34" ht="25.5" customHeight="1">
      <c r="A12" s="102" t="s">
        <v>144</v>
      </c>
      <c r="B12" s="103"/>
      <c r="C12" s="104" t="s">
        <v>152</v>
      </c>
      <c r="D12" s="103">
        <v>7767.79</v>
      </c>
      <c r="E12" s="106">
        <f t="shared" si="0"/>
        <v>7767.79</v>
      </c>
      <c r="F12" s="103">
        <v>0</v>
      </c>
      <c r="G12" s="106"/>
      <c r="H12" s="103">
        <v>0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</row>
    <row r="13" spans="1:34" ht="25.5" customHeight="1">
      <c r="A13" s="102" t="s">
        <v>146</v>
      </c>
      <c r="B13" s="103"/>
      <c r="C13" s="104" t="s">
        <v>153</v>
      </c>
      <c r="D13" s="103">
        <v>0</v>
      </c>
      <c r="E13" s="106">
        <f t="shared" si="0"/>
        <v>0</v>
      </c>
      <c r="F13" s="103">
        <v>0</v>
      </c>
      <c r="G13" s="106"/>
      <c r="H13" s="103">
        <v>0</v>
      </c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</row>
    <row r="14" spans="1:34" ht="25.5" customHeight="1">
      <c r="A14" s="102" t="s">
        <v>148</v>
      </c>
      <c r="B14" s="103"/>
      <c r="C14" s="102" t="s">
        <v>154</v>
      </c>
      <c r="D14" s="103">
        <v>0</v>
      </c>
      <c r="E14" s="106">
        <f t="shared" si="0"/>
        <v>0</v>
      </c>
      <c r="F14" s="103">
        <v>0</v>
      </c>
      <c r="G14" s="106"/>
      <c r="H14" s="103">
        <v>0</v>
      </c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</row>
    <row r="15" spans="1:34" ht="25.5" customHeight="1">
      <c r="A15" s="102" t="s">
        <v>155</v>
      </c>
      <c r="B15" s="105"/>
      <c r="C15" s="102" t="s">
        <v>156</v>
      </c>
      <c r="D15" s="103">
        <v>1273.54</v>
      </c>
      <c r="E15" s="106">
        <f t="shared" si="0"/>
        <v>1273.54</v>
      </c>
      <c r="F15" s="103">
        <v>0</v>
      </c>
      <c r="G15" s="106"/>
      <c r="H15" s="103">
        <v>0</v>
      </c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</row>
    <row r="16" spans="1:34" ht="25.5" customHeight="1">
      <c r="A16" s="102"/>
      <c r="B16" s="107"/>
      <c r="C16" s="102" t="s">
        <v>157</v>
      </c>
      <c r="D16" s="103">
        <v>0</v>
      </c>
      <c r="E16" s="106">
        <f t="shared" si="0"/>
        <v>0</v>
      </c>
      <c r="F16" s="103">
        <v>0</v>
      </c>
      <c r="G16" s="106"/>
      <c r="H16" s="103">
        <v>0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</row>
    <row r="17" spans="1:34" ht="25.5" customHeight="1">
      <c r="A17" s="102"/>
      <c r="B17" s="107"/>
      <c r="C17" s="102" t="s">
        <v>158</v>
      </c>
      <c r="D17" s="103">
        <v>408.52</v>
      </c>
      <c r="E17" s="106">
        <f t="shared" si="0"/>
        <v>408.52</v>
      </c>
      <c r="F17" s="103">
        <v>0</v>
      </c>
      <c r="G17" s="106"/>
      <c r="H17" s="103">
        <v>0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</row>
    <row r="18" spans="1:34" ht="25.5" customHeight="1">
      <c r="A18" s="102"/>
      <c r="B18" s="107"/>
      <c r="C18" s="102" t="s">
        <v>159</v>
      </c>
      <c r="D18" s="103">
        <v>0</v>
      </c>
      <c r="E18" s="106">
        <f t="shared" si="0"/>
        <v>0</v>
      </c>
      <c r="F18" s="103">
        <v>0</v>
      </c>
      <c r="G18" s="106"/>
      <c r="H18" s="103">
        <v>0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</row>
    <row r="19" spans="1:34" ht="25.5" customHeight="1">
      <c r="A19" s="102"/>
      <c r="B19" s="107"/>
      <c r="C19" s="102" t="s">
        <v>160</v>
      </c>
      <c r="D19" s="103">
        <v>0</v>
      </c>
      <c r="E19" s="106">
        <f t="shared" si="0"/>
        <v>0</v>
      </c>
      <c r="F19" s="103">
        <v>0</v>
      </c>
      <c r="G19" s="106"/>
      <c r="H19" s="103">
        <v>0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</row>
    <row r="20" spans="1:34" ht="25.5" customHeight="1">
      <c r="A20" s="102"/>
      <c r="B20" s="107"/>
      <c r="C20" s="102" t="s">
        <v>161</v>
      </c>
      <c r="D20" s="103">
        <v>0</v>
      </c>
      <c r="E20" s="106">
        <f t="shared" si="0"/>
        <v>0</v>
      </c>
      <c r="F20" s="103">
        <v>0</v>
      </c>
      <c r="G20" s="106"/>
      <c r="H20" s="105">
        <v>0</v>
      </c>
      <c r="I20" s="124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</row>
    <row r="21" spans="1:34" ht="25.5" customHeight="1">
      <c r="A21" s="102"/>
      <c r="B21" s="107"/>
      <c r="C21" s="102" t="s">
        <v>162</v>
      </c>
      <c r="D21" s="103">
        <v>0</v>
      </c>
      <c r="E21" s="106">
        <f t="shared" si="0"/>
        <v>0</v>
      </c>
      <c r="F21" s="103">
        <v>0</v>
      </c>
      <c r="G21" s="106"/>
      <c r="H21" s="108">
        <v>0</v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</row>
    <row r="22" spans="1:34" ht="25.5" customHeight="1">
      <c r="A22" s="102"/>
      <c r="B22" s="107"/>
      <c r="C22" s="102" t="s">
        <v>163</v>
      </c>
      <c r="D22" s="103">
        <v>0</v>
      </c>
      <c r="E22" s="106">
        <f t="shared" si="0"/>
        <v>0</v>
      </c>
      <c r="F22" s="103">
        <v>0</v>
      </c>
      <c r="G22" s="106"/>
      <c r="H22" s="103">
        <v>0</v>
      </c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</row>
    <row r="23" spans="1:34" ht="25.5" customHeight="1">
      <c r="A23" s="102"/>
      <c r="B23" s="107"/>
      <c r="C23" s="102" t="s">
        <v>164</v>
      </c>
      <c r="D23" s="103">
        <v>0</v>
      </c>
      <c r="E23" s="106">
        <f t="shared" si="0"/>
        <v>0</v>
      </c>
      <c r="F23" s="103">
        <v>0</v>
      </c>
      <c r="G23" s="106"/>
      <c r="H23" s="103">
        <v>0</v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</row>
    <row r="24" spans="1:34" ht="25.5" customHeight="1">
      <c r="A24" s="102"/>
      <c r="B24" s="107"/>
      <c r="C24" s="102" t="s">
        <v>165</v>
      </c>
      <c r="D24" s="103">
        <v>0</v>
      </c>
      <c r="E24" s="106">
        <f t="shared" si="0"/>
        <v>0</v>
      </c>
      <c r="F24" s="103">
        <v>0</v>
      </c>
      <c r="G24" s="106"/>
      <c r="H24" s="103">
        <v>0</v>
      </c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</row>
    <row r="25" spans="1:34" ht="25.5" customHeight="1">
      <c r="A25" s="102"/>
      <c r="B25" s="107"/>
      <c r="C25" s="102" t="s">
        <v>166</v>
      </c>
      <c r="D25" s="103">
        <v>0</v>
      </c>
      <c r="E25" s="106">
        <f t="shared" si="0"/>
        <v>0</v>
      </c>
      <c r="F25" s="103">
        <v>0</v>
      </c>
      <c r="G25" s="106"/>
      <c r="H25" s="103">
        <v>0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</row>
    <row r="26" spans="1:34" ht="25.5" customHeight="1">
      <c r="A26" s="102"/>
      <c r="B26" s="107"/>
      <c r="C26" s="102" t="s">
        <v>167</v>
      </c>
      <c r="D26" s="103">
        <v>0</v>
      </c>
      <c r="E26" s="106">
        <f t="shared" si="0"/>
        <v>0</v>
      </c>
      <c r="F26" s="103">
        <v>0</v>
      </c>
      <c r="G26" s="106"/>
      <c r="H26" s="103">
        <v>0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</row>
    <row r="27" spans="1:34" ht="25.5" customHeight="1">
      <c r="A27" s="102"/>
      <c r="B27" s="107"/>
      <c r="C27" s="102" t="s">
        <v>168</v>
      </c>
      <c r="D27" s="103">
        <v>698.89</v>
      </c>
      <c r="E27" s="106">
        <f t="shared" si="0"/>
        <v>698.89</v>
      </c>
      <c r="F27" s="103">
        <v>0</v>
      </c>
      <c r="G27" s="106"/>
      <c r="H27" s="103">
        <v>0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</row>
    <row r="28" spans="1:34" ht="25.5" customHeight="1">
      <c r="A28" s="102"/>
      <c r="B28" s="107"/>
      <c r="C28" s="102" t="s">
        <v>169</v>
      </c>
      <c r="D28" s="103">
        <v>0</v>
      </c>
      <c r="E28" s="106">
        <f t="shared" si="0"/>
        <v>0</v>
      </c>
      <c r="F28" s="103">
        <v>0</v>
      </c>
      <c r="G28" s="106"/>
      <c r="H28" s="103">
        <v>0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</row>
    <row r="29" spans="1:34" ht="25.5" customHeight="1">
      <c r="A29" s="102"/>
      <c r="B29" s="107"/>
      <c r="C29" s="102" t="s">
        <v>170</v>
      </c>
      <c r="D29" s="103">
        <v>0</v>
      </c>
      <c r="E29" s="106">
        <f t="shared" si="0"/>
        <v>0</v>
      </c>
      <c r="F29" s="103">
        <v>0</v>
      </c>
      <c r="G29" s="106"/>
      <c r="H29" s="103">
        <v>0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</row>
    <row r="30" spans="1:34" ht="25.5" customHeight="1">
      <c r="A30" s="102"/>
      <c r="B30" s="107"/>
      <c r="C30" s="102" t="s">
        <v>171</v>
      </c>
      <c r="D30" s="103">
        <v>0</v>
      </c>
      <c r="E30" s="106">
        <f t="shared" si="0"/>
        <v>0</v>
      </c>
      <c r="F30" s="103">
        <v>0</v>
      </c>
      <c r="G30" s="106"/>
      <c r="H30" s="103">
        <v>0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</row>
    <row r="31" spans="1:34" ht="25.5" customHeight="1">
      <c r="A31" s="102"/>
      <c r="B31" s="107"/>
      <c r="C31" s="102" t="s">
        <v>172</v>
      </c>
      <c r="D31" s="103">
        <v>0</v>
      </c>
      <c r="E31" s="106">
        <f t="shared" si="0"/>
        <v>0</v>
      </c>
      <c r="F31" s="103">
        <v>0</v>
      </c>
      <c r="G31" s="106"/>
      <c r="H31" s="103">
        <v>0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</row>
    <row r="32" spans="1:34" ht="25.5" customHeight="1">
      <c r="A32" s="102"/>
      <c r="B32" s="107"/>
      <c r="C32" s="102" t="s">
        <v>173</v>
      </c>
      <c r="D32" s="103">
        <v>0</v>
      </c>
      <c r="E32" s="106">
        <f t="shared" si="0"/>
        <v>0</v>
      </c>
      <c r="F32" s="103">
        <v>0</v>
      </c>
      <c r="G32" s="106"/>
      <c r="H32" s="103">
        <v>0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</row>
    <row r="33" spans="1:34" ht="25.5" customHeight="1">
      <c r="A33" s="102"/>
      <c r="B33" s="107"/>
      <c r="C33" s="102" t="s">
        <v>174</v>
      </c>
      <c r="D33" s="103">
        <v>0</v>
      </c>
      <c r="E33" s="106">
        <f t="shared" si="0"/>
        <v>0</v>
      </c>
      <c r="F33" s="103">
        <v>0</v>
      </c>
      <c r="G33" s="106"/>
      <c r="H33" s="103">
        <v>0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</row>
    <row r="34" spans="1:34" ht="25.5" customHeight="1">
      <c r="A34" s="102"/>
      <c r="B34" s="107"/>
      <c r="C34" s="102" t="s">
        <v>175</v>
      </c>
      <c r="D34" s="103">
        <v>0</v>
      </c>
      <c r="E34" s="106">
        <f t="shared" si="0"/>
        <v>0</v>
      </c>
      <c r="F34" s="103">
        <v>0</v>
      </c>
      <c r="G34" s="106"/>
      <c r="H34" s="103">
        <v>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</row>
    <row r="35" spans="1:34" ht="25.5" customHeight="1">
      <c r="A35" s="102"/>
      <c r="B35" s="107"/>
      <c r="C35" s="102" t="s">
        <v>176</v>
      </c>
      <c r="D35" s="105">
        <v>0</v>
      </c>
      <c r="E35" s="105">
        <f t="shared" si="0"/>
        <v>0</v>
      </c>
      <c r="F35" s="105">
        <v>0</v>
      </c>
      <c r="G35" s="106"/>
      <c r="H35" s="105">
        <v>0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</row>
    <row r="36" spans="1:34" ht="25.5" customHeight="1">
      <c r="A36" s="109"/>
      <c r="B36" s="105"/>
      <c r="C36" s="109" t="s">
        <v>177</v>
      </c>
      <c r="D36" s="110"/>
      <c r="E36" s="105"/>
      <c r="F36" s="111"/>
      <c r="G36" s="112"/>
      <c r="H36" s="107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</row>
    <row r="37" spans="1:34" ht="25.5" customHeight="1">
      <c r="A37" s="109"/>
      <c r="B37" s="113"/>
      <c r="C37" s="109"/>
      <c r="D37" s="114"/>
      <c r="E37" s="110"/>
      <c r="F37" s="110"/>
      <c r="G37" s="110"/>
      <c r="H37" s="110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</row>
    <row r="38" spans="1:34" ht="25.5" customHeight="1">
      <c r="A38" s="115" t="s">
        <v>53</v>
      </c>
      <c r="B38" s="116">
        <f>SUM(B7,B11)</f>
        <v>17850.93</v>
      </c>
      <c r="C38" s="117" t="s">
        <v>54</v>
      </c>
      <c r="D38" s="118">
        <f>SUM(D8:D35)</f>
        <v>17850.93</v>
      </c>
      <c r="E38" s="118">
        <f>SUM(E8:E35)</f>
        <v>17850.93</v>
      </c>
      <c r="F38" s="118">
        <f>SUM(F8:F35)</f>
        <v>0</v>
      </c>
      <c r="G38" s="114"/>
      <c r="H38" s="114">
        <f>SUM(H8:H35)</f>
        <v>0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</row>
    <row r="39" spans="1:34" ht="20.25" customHeight="1">
      <c r="A39" s="119"/>
      <c r="B39" s="120"/>
      <c r="C39" s="121"/>
      <c r="D39" s="121"/>
      <c r="E39" s="121"/>
      <c r="F39" s="121"/>
      <c r="G39" s="121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7"/>
  <sheetViews>
    <sheetView showGridLines="0" showZeros="0" workbookViewId="0" topLeftCell="A1">
      <selection activeCell="A1" sqref="A1:C1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14" width="11.83203125" style="0" customWidth="1"/>
    <col min="15" max="19" width="12.5" style="0" customWidth="1"/>
    <col min="20" max="48" width="11.83203125" style="0" customWidth="1"/>
    <col min="49" max="60" width="12.5" style="0" customWidth="1"/>
    <col min="61" max="78" width="8.33203125" style="0" customWidth="1"/>
  </cols>
  <sheetData>
    <row r="1" spans="1:8" ht="24" customHeight="1">
      <c r="A1" s="70"/>
      <c r="B1" s="70"/>
      <c r="C1" s="70"/>
      <c r="D1" s="1"/>
      <c r="E1" s="1"/>
      <c r="F1" s="1"/>
      <c r="G1" s="1"/>
      <c r="H1" s="1"/>
    </row>
    <row r="2" spans="1:112" ht="19.5" customHeight="1">
      <c r="A2" s="43"/>
      <c r="B2" s="43"/>
      <c r="C2" s="43"/>
      <c r="D2" s="44"/>
      <c r="E2" s="43"/>
      <c r="F2" s="43"/>
      <c r="H2" s="62"/>
      <c r="DH2" s="45" t="s">
        <v>178</v>
      </c>
    </row>
    <row r="3" spans="1:112" ht="25.5" customHeight="1">
      <c r="A3" s="71" t="s">
        <v>179</v>
      </c>
      <c r="B3" s="72"/>
      <c r="C3" s="72"/>
      <c r="D3" s="72"/>
      <c r="E3" s="72"/>
      <c r="F3" s="72"/>
      <c r="G3" s="82"/>
      <c r="H3" s="83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72"/>
    </row>
    <row r="4" spans="1:112" ht="19.5" customHeight="1">
      <c r="A4" s="7" t="s">
        <v>5</v>
      </c>
      <c r="B4" s="8"/>
      <c r="C4" s="8"/>
      <c r="D4" s="8"/>
      <c r="E4" s="47"/>
      <c r="F4" s="47"/>
      <c r="H4" s="62"/>
      <c r="DH4" s="10" t="s">
        <v>6</v>
      </c>
    </row>
    <row r="5" spans="1:112" ht="19.5" customHeight="1">
      <c r="A5" s="84" t="s">
        <v>57</v>
      </c>
      <c r="B5" s="84"/>
      <c r="C5" s="84"/>
      <c r="D5" s="84"/>
      <c r="E5" s="84"/>
      <c r="F5" s="85" t="s">
        <v>58</v>
      </c>
      <c r="G5" s="86" t="s">
        <v>180</v>
      </c>
      <c r="H5" s="86"/>
      <c r="I5" s="86"/>
      <c r="J5" s="86"/>
      <c r="K5" s="92"/>
      <c r="L5" s="92"/>
      <c r="M5" s="92"/>
      <c r="N5" s="92"/>
      <c r="O5" s="93"/>
      <c r="P5" s="93"/>
      <c r="Q5" s="93"/>
      <c r="R5" s="93"/>
      <c r="S5" s="93"/>
      <c r="T5" s="93"/>
      <c r="U5" s="94" t="s">
        <v>181</v>
      </c>
      <c r="V5" s="95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 t="s">
        <v>182</v>
      </c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5" t="s">
        <v>183</v>
      </c>
      <c r="BJ5" s="95"/>
      <c r="BK5" s="95"/>
      <c r="BL5" s="92"/>
      <c r="BM5" s="92"/>
      <c r="BN5" s="92" t="s">
        <v>184</v>
      </c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 t="s">
        <v>185</v>
      </c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 t="s">
        <v>186</v>
      </c>
      <c r="CS5" s="92"/>
      <c r="CT5" s="92"/>
      <c r="CU5" s="92" t="s">
        <v>187</v>
      </c>
      <c r="CV5" s="92"/>
      <c r="CW5" s="92"/>
      <c r="CX5" s="92"/>
      <c r="CY5" s="92"/>
      <c r="CZ5" s="92"/>
      <c r="DA5" s="92" t="s">
        <v>188</v>
      </c>
      <c r="DB5" s="92"/>
      <c r="DC5" s="92"/>
      <c r="DD5" s="92" t="s">
        <v>189</v>
      </c>
      <c r="DE5" s="92"/>
      <c r="DF5" s="92"/>
      <c r="DG5" s="92"/>
      <c r="DH5" s="92"/>
    </row>
    <row r="6" spans="1:112" ht="19.5" customHeight="1">
      <c r="A6" s="84" t="s">
        <v>68</v>
      </c>
      <c r="B6" s="84"/>
      <c r="C6" s="84"/>
      <c r="D6" s="87" t="s">
        <v>69</v>
      </c>
      <c r="E6" s="87" t="s">
        <v>135</v>
      </c>
      <c r="F6" s="85"/>
      <c r="G6" s="85" t="s">
        <v>73</v>
      </c>
      <c r="H6" s="87" t="s">
        <v>190</v>
      </c>
      <c r="I6" s="87" t="s">
        <v>191</v>
      </c>
      <c r="J6" s="87" t="s">
        <v>192</v>
      </c>
      <c r="K6" s="20" t="s">
        <v>193</v>
      </c>
      <c r="L6" s="20" t="s">
        <v>194</v>
      </c>
      <c r="M6" s="20" t="s">
        <v>195</v>
      </c>
      <c r="N6" s="20" t="s">
        <v>196</v>
      </c>
      <c r="O6" s="19" t="s">
        <v>197</v>
      </c>
      <c r="P6" s="19" t="s">
        <v>198</v>
      </c>
      <c r="Q6" s="19" t="s">
        <v>199</v>
      </c>
      <c r="R6" s="19" t="s">
        <v>200</v>
      </c>
      <c r="S6" s="19" t="s">
        <v>201</v>
      </c>
      <c r="T6" s="19" t="s">
        <v>202</v>
      </c>
      <c r="U6" s="20" t="s">
        <v>73</v>
      </c>
      <c r="V6" s="20" t="s">
        <v>203</v>
      </c>
      <c r="W6" s="20" t="s">
        <v>204</v>
      </c>
      <c r="X6" s="20" t="s">
        <v>205</v>
      </c>
      <c r="Y6" s="20" t="s">
        <v>206</v>
      </c>
      <c r="Z6" s="20" t="s">
        <v>207</v>
      </c>
      <c r="AA6" s="20" t="s">
        <v>208</v>
      </c>
      <c r="AB6" s="20" t="s">
        <v>209</v>
      </c>
      <c r="AC6" s="20" t="s">
        <v>210</v>
      </c>
      <c r="AD6" s="20" t="s">
        <v>211</v>
      </c>
      <c r="AE6" s="20" t="s">
        <v>212</v>
      </c>
      <c r="AF6" s="20" t="s">
        <v>213</v>
      </c>
      <c r="AG6" s="20" t="s">
        <v>214</v>
      </c>
      <c r="AH6" s="20" t="s">
        <v>215</v>
      </c>
      <c r="AI6" s="20" t="s">
        <v>216</v>
      </c>
      <c r="AJ6" s="20" t="s">
        <v>217</v>
      </c>
      <c r="AK6" s="20" t="s">
        <v>218</v>
      </c>
      <c r="AL6" s="20" t="s">
        <v>219</v>
      </c>
      <c r="AM6" s="20" t="s">
        <v>220</v>
      </c>
      <c r="AN6" s="20" t="s">
        <v>221</v>
      </c>
      <c r="AO6" s="20" t="s">
        <v>222</v>
      </c>
      <c r="AP6" s="20" t="s">
        <v>223</v>
      </c>
      <c r="AQ6" s="20" t="s">
        <v>224</v>
      </c>
      <c r="AR6" s="20" t="s">
        <v>225</v>
      </c>
      <c r="AS6" s="20" t="s">
        <v>226</v>
      </c>
      <c r="AT6" s="20" t="s">
        <v>227</v>
      </c>
      <c r="AU6" s="20" t="s">
        <v>228</v>
      </c>
      <c r="AV6" s="19" t="s">
        <v>229</v>
      </c>
      <c r="AW6" s="20" t="s">
        <v>73</v>
      </c>
      <c r="AX6" s="20" t="s">
        <v>230</v>
      </c>
      <c r="AY6" s="20" t="s">
        <v>231</v>
      </c>
      <c r="AZ6" s="20" t="s">
        <v>232</v>
      </c>
      <c r="BA6" s="20" t="s">
        <v>233</v>
      </c>
      <c r="BB6" s="20" t="s">
        <v>234</v>
      </c>
      <c r="BC6" s="20" t="s">
        <v>235</v>
      </c>
      <c r="BD6" s="20" t="s">
        <v>236</v>
      </c>
      <c r="BE6" s="20" t="s">
        <v>237</v>
      </c>
      <c r="BF6" s="20" t="s">
        <v>238</v>
      </c>
      <c r="BG6" s="20" t="s">
        <v>239</v>
      </c>
      <c r="BH6" s="20" t="s">
        <v>240</v>
      </c>
      <c r="BI6" s="20" t="s">
        <v>73</v>
      </c>
      <c r="BJ6" s="20" t="s">
        <v>241</v>
      </c>
      <c r="BK6" s="20" t="s">
        <v>242</v>
      </c>
      <c r="BL6" s="20" t="s">
        <v>243</v>
      </c>
      <c r="BM6" s="20" t="s">
        <v>244</v>
      </c>
      <c r="BN6" s="20" t="s">
        <v>73</v>
      </c>
      <c r="BO6" s="20" t="s">
        <v>245</v>
      </c>
      <c r="BP6" s="20" t="s">
        <v>246</v>
      </c>
      <c r="BQ6" s="20" t="s">
        <v>247</v>
      </c>
      <c r="BR6" s="20" t="s">
        <v>248</v>
      </c>
      <c r="BS6" s="20" t="s">
        <v>249</v>
      </c>
      <c r="BT6" s="20" t="s">
        <v>250</v>
      </c>
      <c r="BU6" s="20" t="s">
        <v>251</v>
      </c>
      <c r="BV6" s="20" t="s">
        <v>252</v>
      </c>
      <c r="BW6" s="20" t="s">
        <v>253</v>
      </c>
      <c r="BX6" s="20" t="s">
        <v>254</v>
      </c>
      <c r="BY6" s="20" t="s">
        <v>255</v>
      </c>
      <c r="BZ6" s="20" t="s">
        <v>256</v>
      </c>
      <c r="CA6" s="20" t="s">
        <v>73</v>
      </c>
      <c r="CB6" s="20" t="s">
        <v>245</v>
      </c>
      <c r="CC6" s="20" t="s">
        <v>246</v>
      </c>
      <c r="CD6" s="20" t="s">
        <v>247</v>
      </c>
      <c r="CE6" s="20" t="s">
        <v>248</v>
      </c>
      <c r="CF6" s="20" t="s">
        <v>249</v>
      </c>
      <c r="CG6" s="20" t="s">
        <v>250</v>
      </c>
      <c r="CH6" s="20" t="s">
        <v>251</v>
      </c>
      <c r="CI6" s="20" t="s">
        <v>257</v>
      </c>
      <c r="CJ6" s="20" t="s">
        <v>258</v>
      </c>
      <c r="CK6" s="20" t="s">
        <v>259</v>
      </c>
      <c r="CL6" s="20" t="s">
        <v>260</v>
      </c>
      <c r="CM6" s="20" t="s">
        <v>252</v>
      </c>
      <c r="CN6" s="20" t="s">
        <v>253</v>
      </c>
      <c r="CO6" s="20" t="s">
        <v>254</v>
      </c>
      <c r="CP6" s="20" t="s">
        <v>255</v>
      </c>
      <c r="CQ6" s="20" t="s">
        <v>261</v>
      </c>
      <c r="CR6" s="20" t="s">
        <v>73</v>
      </c>
      <c r="CS6" s="20" t="s">
        <v>262</v>
      </c>
      <c r="CT6" s="20" t="s">
        <v>263</v>
      </c>
      <c r="CU6" s="20" t="s">
        <v>73</v>
      </c>
      <c r="CV6" s="20" t="s">
        <v>262</v>
      </c>
      <c r="CW6" s="20" t="s">
        <v>264</v>
      </c>
      <c r="CX6" s="20" t="s">
        <v>265</v>
      </c>
      <c r="CY6" s="20" t="s">
        <v>266</v>
      </c>
      <c r="CZ6" s="20" t="s">
        <v>263</v>
      </c>
      <c r="DA6" s="20" t="s">
        <v>73</v>
      </c>
      <c r="DB6" s="20" t="s">
        <v>267</v>
      </c>
      <c r="DC6" s="20" t="s">
        <v>268</v>
      </c>
      <c r="DD6" s="20" t="s">
        <v>73</v>
      </c>
      <c r="DE6" s="20" t="s">
        <v>269</v>
      </c>
      <c r="DF6" s="20" t="s">
        <v>270</v>
      </c>
      <c r="DG6" s="20" t="s">
        <v>271</v>
      </c>
      <c r="DH6" s="20" t="s">
        <v>189</v>
      </c>
    </row>
    <row r="7" spans="1:112" ht="33.75" customHeight="1">
      <c r="A7" s="88" t="s">
        <v>78</v>
      </c>
      <c r="B7" s="88" t="s">
        <v>79</v>
      </c>
      <c r="C7" s="89" t="s">
        <v>80</v>
      </c>
      <c r="D7" s="90"/>
      <c r="E7" s="90"/>
      <c r="F7" s="85"/>
      <c r="G7" s="85"/>
      <c r="H7" s="87"/>
      <c r="I7" s="87"/>
      <c r="J7" s="87"/>
      <c r="K7" s="20"/>
      <c r="L7" s="20"/>
      <c r="M7" s="20"/>
      <c r="N7" s="20"/>
      <c r="O7" s="25"/>
      <c r="P7" s="25"/>
      <c r="Q7" s="25"/>
      <c r="R7" s="25"/>
      <c r="S7" s="25"/>
      <c r="T7" s="19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6"/>
      <c r="AR7" s="26"/>
      <c r="AS7" s="26"/>
      <c r="AT7" s="26"/>
      <c r="AU7" s="26"/>
      <c r="AV7" s="25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</row>
    <row r="8" spans="1:112" ht="21.75" customHeight="1">
      <c r="A8" s="28"/>
      <c r="B8" s="28"/>
      <c r="C8" s="64"/>
      <c r="D8" s="65"/>
      <c r="E8" s="28" t="s">
        <v>58</v>
      </c>
      <c r="F8" s="59">
        <v>17850.93</v>
      </c>
      <c r="G8" s="59">
        <v>8897.22</v>
      </c>
      <c r="H8" s="91">
        <v>3355.32</v>
      </c>
      <c r="I8" s="59">
        <v>1095.84</v>
      </c>
      <c r="J8" s="59">
        <v>279.61</v>
      </c>
      <c r="K8" s="59">
        <v>0</v>
      </c>
      <c r="L8" s="59">
        <v>1636.97</v>
      </c>
      <c r="M8" s="59">
        <v>1273.54</v>
      </c>
      <c r="N8" s="59">
        <v>0</v>
      </c>
      <c r="O8" s="59">
        <v>400.12</v>
      </c>
      <c r="P8" s="59">
        <v>0</v>
      </c>
      <c r="Q8" s="59">
        <v>156.93</v>
      </c>
      <c r="R8" s="59">
        <v>698.89</v>
      </c>
      <c r="S8" s="59">
        <v>0</v>
      </c>
      <c r="T8" s="59">
        <v>0</v>
      </c>
      <c r="U8" s="59">
        <v>6390.11</v>
      </c>
      <c r="V8" s="59">
        <v>113.46</v>
      </c>
      <c r="W8" s="59">
        <v>0</v>
      </c>
      <c r="X8" s="59">
        <v>0</v>
      </c>
      <c r="Y8" s="59">
        <v>0</v>
      </c>
      <c r="Z8" s="59">
        <v>20.98</v>
      </c>
      <c r="AA8" s="59">
        <v>28.01</v>
      </c>
      <c r="AB8" s="59">
        <v>0</v>
      </c>
      <c r="AC8" s="59">
        <v>0</v>
      </c>
      <c r="AD8" s="59">
        <v>0</v>
      </c>
      <c r="AE8" s="59">
        <v>6</v>
      </c>
      <c r="AF8" s="59">
        <v>0</v>
      </c>
      <c r="AG8" s="59">
        <v>0</v>
      </c>
      <c r="AH8" s="59">
        <v>0</v>
      </c>
      <c r="AI8" s="59">
        <v>35</v>
      </c>
      <c r="AJ8" s="59">
        <v>766.1</v>
      </c>
      <c r="AK8" s="59">
        <v>100</v>
      </c>
      <c r="AL8" s="59">
        <v>0</v>
      </c>
      <c r="AM8" s="59">
        <v>0</v>
      </c>
      <c r="AN8" s="59">
        <v>0</v>
      </c>
      <c r="AO8" s="59">
        <v>0</v>
      </c>
      <c r="AP8" s="59">
        <v>0</v>
      </c>
      <c r="AQ8" s="59">
        <v>73.06</v>
      </c>
      <c r="AR8" s="59">
        <v>131.5</v>
      </c>
      <c r="AS8" s="59">
        <v>0</v>
      </c>
      <c r="AT8" s="59">
        <v>216</v>
      </c>
      <c r="AU8" s="59">
        <v>0</v>
      </c>
      <c r="AV8" s="59">
        <v>4900</v>
      </c>
      <c r="AW8" s="59">
        <v>2563.6</v>
      </c>
      <c r="AX8" s="59">
        <v>0</v>
      </c>
      <c r="AY8" s="59">
        <v>0</v>
      </c>
      <c r="AZ8" s="59">
        <v>0</v>
      </c>
      <c r="BA8" s="59">
        <v>0</v>
      </c>
      <c r="BB8" s="59">
        <v>60</v>
      </c>
      <c r="BC8" s="59">
        <v>0</v>
      </c>
      <c r="BD8" s="59">
        <v>0</v>
      </c>
      <c r="BE8" s="59">
        <v>0</v>
      </c>
      <c r="BF8" s="59">
        <v>3.6</v>
      </c>
      <c r="BG8" s="59">
        <v>0</v>
      </c>
      <c r="BH8" s="59">
        <v>2500</v>
      </c>
      <c r="BI8" s="59">
        <v>0</v>
      </c>
      <c r="BJ8" s="59">
        <v>0</v>
      </c>
      <c r="BK8" s="59">
        <v>0</v>
      </c>
      <c r="BL8" s="59">
        <v>0</v>
      </c>
      <c r="BM8" s="59">
        <v>0</v>
      </c>
      <c r="BN8" s="59">
        <v>0</v>
      </c>
      <c r="BO8" s="59">
        <v>0</v>
      </c>
      <c r="BP8" s="59">
        <v>0</v>
      </c>
      <c r="BQ8" s="59">
        <v>0</v>
      </c>
      <c r="BR8" s="59">
        <v>0</v>
      </c>
      <c r="BS8" s="59">
        <v>0</v>
      </c>
      <c r="BT8" s="59">
        <v>0</v>
      </c>
      <c r="BU8" s="59">
        <v>0</v>
      </c>
      <c r="BV8" s="59">
        <v>0</v>
      </c>
      <c r="BW8" s="59">
        <v>0</v>
      </c>
      <c r="BX8" s="59">
        <v>0</v>
      </c>
      <c r="BY8" s="59">
        <v>0</v>
      </c>
      <c r="BZ8" s="59">
        <v>0</v>
      </c>
      <c r="CA8" s="59">
        <v>0</v>
      </c>
      <c r="CB8" s="59">
        <v>0</v>
      </c>
      <c r="CC8" s="59">
        <v>0</v>
      </c>
      <c r="CD8" s="59">
        <v>0</v>
      </c>
      <c r="CE8" s="59">
        <v>0</v>
      </c>
      <c r="CF8" s="59">
        <v>0</v>
      </c>
      <c r="CG8" s="59">
        <v>0</v>
      </c>
      <c r="CH8" s="59">
        <v>0</v>
      </c>
      <c r="CI8" s="59">
        <v>0</v>
      </c>
      <c r="CJ8" s="59">
        <v>0</v>
      </c>
      <c r="CK8" s="59">
        <v>0</v>
      </c>
      <c r="CL8" s="59">
        <v>0</v>
      </c>
      <c r="CM8" s="59">
        <v>0</v>
      </c>
      <c r="CN8" s="59">
        <v>0</v>
      </c>
      <c r="CO8" s="59">
        <v>0</v>
      </c>
      <c r="CP8" s="59">
        <v>0</v>
      </c>
      <c r="CQ8" s="59">
        <v>0</v>
      </c>
      <c r="CR8" s="59">
        <v>0</v>
      </c>
      <c r="CS8" s="59">
        <v>0</v>
      </c>
      <c r="CT8" s="59">
        <v>0</v>
      </c>
      <c r="CU8" s="59">
        <v>0</v>
      </c>
      <c r="CV8" s="59">
        <v>0</v>
      </c>
      <c r="CW8" s="59">
        <v>0</v>
      </c>
      <c r="CX8" s="59">
        <v>0</v>
      </c>
      <c r="CY8" s="59">
        <v>0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0</v>
      </c>
      <c r="DF8" s="59">
        <v>0</v>
      </c>
      <c r="DG8" s="59">
        <v>0</v>
      </c>
      <c r="DH8" s="59">
        <v>0</v>
      </c>
    </row>
    <row r="9" spans="1:112" ht="21.75" customHeight="1">
      <c r="A9" s="28"/>
      <c r="B9" s="28"/>
      <c r="C9" s="64"/>
      <c r="D9" s="65" t="s">
        <v>81</v>
      </c>
      <c r="E9" s="28" t="s">
        <v>0</v>
      </c>
      <c r="F9" s="59">
        <v>8320.94</v>
      </c>
      <c r="G9" s="59">
        <v>2234.32</v>
      </c>
      <c r="H9" s="91">
        <v>786.24</v>
      </c>
      <c r="I9" s="59">
        <v>748.56</v>
      </c>
      <c r="J9" s="59">
        <v>65.52</v>
      </c>
      <c r="K9" s="59">
        <v>0</v>
      </c>
      <c r="L9" s="59">
        <v>0</v>
      </c>
      <c r="M9" s="59">
        <v>320.06</v>
      </c>
      <c r="N9" s="59">
        <v>0</v>
      </c>
      <c r="O9" s="59">
        <v>114.51</v>
      </c>
      <c r="P9" s="59">
        <v>0</v>
      </c>
      <c r="Q9" s="59">
        <v>15.25</v>
      </c>
      <c r="R9" s="59">
        <v>184.18</v>
      </c>
      <c r="S9" s="59">
        <v>0</v>
      </c>
      <c r="T9" s="59">
        <v>0</v>
      </c>
      <c r="U9" s="59">
        <v>5426.02</v>
      </c>
      <c r="V9" s="59">
        <v>99.75</v>
      </c>
      <c r="W9" s="59">
        <v>0</v>
      </c>
      <c r="X9" s="59">
        <v>0</v>
      </c>
      <c r="Y9" s="59">
        <v>0</v>
      </c>
      <c r="Z9" s="59">
        <v>10</v>
      </c>
      <c r="AA9" s="59">
        <v>18.01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  <c r="AG9" s="59">
        <v>0</v>
      </c>
      <c r="AH9" s="59">
        <v>0</v>
      </c>
      <c r="AI9" s="59">
        <v>30</v>
      </c>
      <c r="AJ9" s="59">
        <v>5.1</v>
      </c>
      <c r="AK9" s="59">
        <v>100</v>
      </c>
      <c r="AL9" s="59">
        <v>0</v>
      </c>
      <c r="AM9" s="59">
        <v>0</v>
      </c>
      <c r="AN9" s="59">
        <v>0</v>
      </c>
      <c r="AO9" s="59">
        <v>0</v>
      </c>
      <c r="AP9" s="59">
        <v>0</v>
      </c>
      <c r="AQ9" s="59">
        <v>18.42</v>
      </c>
      <c r="AR9" s="59">
        <v>28.74</v>
      </c>
      <c r="AS9" s="59">
        <v>0</v>
      </c>
      <c r="AT9" s="59">
        <v>216</v>
      </c>
      <c r="AU9" s="59">
        <v>0</v>
      </c>
      <c r="AV9" s="59">
        <v>4900</v>
      </c>
      <c r="AW9" s="59">
        <v>660.6</v>
      </c>
      <c r="AX9" s="59">
        <v>0</v>
      </c>
      <c r="AY9" s="59">
        <v>0</v>
      </c>
      <c r="AZ9" s="59">
        <v>0</v>
      </c>
      <c r="BA9" s="59">
        <v>0</v>
      </c>
      <c r="BB9" s="59">
        <v>60</v>
      </c>
      <c r="BC9" s="59">
        <v>0</v>
      </c>
      <c r="BD9" s="59">
        <v>0</v>
      </c>
      <c r="BE9" s="59">
        <v>0</v>
      </c>
      <c r="BF9" s="59">
        <v>0.6</v>
      </c>
      <c r="BG9" s="59">
        <v>0</v>
      </c>
      <c r="BH9" s="59">
        <v>600</v>
      </c>
      <c r="BI9" s="59">
        <v>0</v>
      </c>
      <c r="BJ9" s="59">
        <v>0</v>
      </c>
      <c r="BK9" s="59">
        <v>0</v>
      </c>
      <c r="BL9" s="59">
        <v>0</v>
      </c>
      <c r="BM9" s="59">
        <v>0</v>
      </c>
      <c r="BN9" s="59">
        <v>0</v>
      </c>
      <c r="BO9" s="59">
        <v>0</v>
      </c>
      <c r="BP9" s="59">
        <v>0</v>
      </c>
      <c r="BQ9" s="59">
        <v>0</v>
      </c>
      <c r="BR9" s="59">
        <v>0</v>
      </c>
      <c r="BS9" s="59">
        <v>0</v>
      </c>
      <c r="BT9" s="59">
        <v>0</v>
      </c>
      <c r="BU9" s="59">
        <v>0</v>
      </c>
      <c r="BV9" s="59">
        <v>0</v>
      </c>
      <c r="BW9" s="59">
        <v>0</v>
      </c>
      <c r="BX9" s="59">
        <v>0</v>
      </c>
      <c r="BY9" s="59">
        <v>0</v>
      </c>
      <c r="BZ9" s="59">
        <v>0</v>
      </c>
      <c r="CA9" s="59">
        <v>0</v>
      </c>
      <c r="CB9" s="59">
        <v>0</v>
      </c>
      <c r="CC9" s="59">
        <v>0</v>
      </c>
      <c r="CD9" s="59">
        <v>0</v>
      </c>
      <c r="CE9" s="59">
        <v>0</v>
      </c>
      <c r="CF9" s="59">
        <v>0</v>
      </c>
      <c r="CG9" s="59">
        <v>0</v>
      </c>
      <c r="CH9" s="59">
        <v>0</v>
      </c>
      <c r="CI9" s="59">
        <v>0</v>
      </c>
      <c r="CJ9" s="59">
        <v>0</v>
      </c>
      <c r="CK9" s="59">
        <v>0</v>
      </c>
      <c r="CL9" s="59">
        <v>0</v>
      </c>
      <c r="CM9" s="59">
        <v>0</v>
      </c>
      <c r="CN9" s="59">
        <v>0</v>
      </c>
      <c r="CO9" s="59">
        <v>0</v>
      </c>
      <c r="CP9" s="59">
        <v>0</v>
      </c>
      <c r="CQ9" s="59">
        <v>0</v>
      </c>
      <c r="CR9" s="59">
        <v>0</v>
      </c>
      <c r="CS9" s="59">
        <v>0</v>
      </c>
      <c r="CT9" s="59">
        <v>0</v>
      </c>
      <c r="CU9" s="59">
        <v>0</v>
      </c>
      <c r="CV9" s="59">
        <v>0</v>
      </c>
      <c r="CW9" s="59">
        <v>0</v>
      </c>
      <c r="CX9" s="59">
        <v>0</v>
      </c>
      <c r="CY9" s="59">
        <v>0</v>
      </c>
      <c r="CZ9" s="59">
        <v>0</v>
      </c>
      <c r="DA9" s="59">
        <v>0</v>
      </c>
      <c r="DB9" s="59">
        <v>0</v>
      </c>
      <c r="DC9" s="59">
        <v>0</v>
      </c>
      <c r="DD9" s="59">
        <v>0</v>
      </c>
      <c r="DE9" s="59">
        <v>0</v>
      </c>
      <c r="DF9" s="59">
        <v>0</v>
      </c>
      <c r="DG9" s="59">
        <v>0</v>
      </c>
      <c r="DH9" s="59">
        <v>0</v>
      </c>
    </row>
    <row r="10" spans="1:112" ht="21.75" customHeight="1">
      <c r="A10" s="28" t="s">
        <v>82</v>
      </c>
      <c r="B10" s="28"/>
      <c r="C10" s="64"/>
      <c r="D10" s="65"/>
      <c r="E10" s="28" t="s">
        <v>83</v>
      </c>
      <c r="F10" s="59">
        <v>7702.19</v>
      </c>
      <c r="G10" s="59">
        <v>1615.57</v>
      </c>
      <c r="H10" s="91">
        <v>786.24</v>
      </c>
      <c r="I10" s="59">
        <v>748.56</v>
      </c>
      <c r="J10" s="59">
        <v>65.52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15.25</v>
      </c>
      <c r="R10" s="59">
        <v>0</v>
      </c>
      <c r="S10" s="59">
        <v>0</v>
      </c>
      <c r="T10" s="59">
        <v>0</v>
      </c>
      <c r="U10" s="59">
        <v>5426.02</v>
      </c>
      <c r="V10" s="59">
        <v>99.75</v>
      </c>
      <c r="W10" s="59">
        <v>0</v>
      </c>
      <c r="X10" s="59">
        <v>0</v>
      </c>
      <c r="Y10" s="59">
        <v>0</v>
      </c>
      <c r="Z10" s="59">
        <v>10</v>
      </c>
      <c r="AA10" s="59">
        <v>18.01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v>30</v>
      </c>
      <c r="AJ10" s="59">
        <v>5.1</v>
      </c>
      <c r="AK10" s="59">
        <v>100</v>
      </c>
      <c r="AL10" s="59">
        <v>0</v>
      </c>
      <c r="AM10" s="59">
        <v>0</v>
      </c>
      <c r="AN10" s="59">
        <v>0</v>
      </c>
      <c r="AO10" s="59">
        <v>0</v>
      </c>
      <c r="AP10" s="59">
        <v>0</v>
      </c>
      <c r="AQ10" s="59">
        <v>18.42</v>
      </c>
      <c r="AR10" s="59">
        <v>28.74</v>
      </c>
      <c r="AS10" s="59">
        <v>0</v>
      </c>
      <c r="AT10" s="59">
        <v>216</v>
      </c>
      <c r="AU10" s="59">
        <v>0</v>
      </c>
      <c r="AV10" s="59">
        <v>4900</v>
      </c>
      <c r="AW10" s="59">
        <v>660.6</v>
      </c>
      <c r="AX10" s="59">
        <v>0</v>
      </c>
      <c r="AY10" s="59">
        <v>0</v>
      </c>
      <c r="AZ10" s="59">
        <v>0</v>
      </c>
      <c r="BA10" s="59">
        <v>0</v>
      </c>
      <c r="BB10" s="59">
        <v>60</v>
      </c>
      <c r="BC10" s="59">
        <v>0</v>
      </c>
      <c r="BD10" s="59">
        <v>0</v>
      </c>
      <c r="BE10" s="59">
        <v>0</v>
      </c>
      <c r="BF10" s="59">
        <v>0.6</v>
      </c>
      <c r="BG10" s="59">
        <v>0</v>
      </c>
      <c r="BH10" s="59">
        <v>600</v>
      </c>
      <c r="BI10" s="59">
        <v>0</v>
      </c>
      <c r="BJ10" s="59">
        <v>0</v>
      </c>
      <c r="BK10" s="59">
        <v>0</v>
      </c>
      <c r="BL10" s="59">
        <v>0</v>
      </c>
      <c r="BM10" s="59">
        <v>0</v>
      </c>
      <c r="BN10" s="59">
        <v>0</v>
      </c>
      <c r="BO10" s="59">
        <v>0</v>
      </c>
      <c r="BP10" s="59">
        <v>0</v>
      </c>
      <c r="BQ10" s="59">
        <v>0</v>
      </c>
      <c r="BR10" s="59">
        <v>0</v>
      </c>
      <c r="BS10" s="59">
        <v>0</v>
      </c>
      <c r="BT10" s="59">
        <v>0</v>
      </c>
      <c r="BU10" s="59">
        <v>0</v>
      </c>
      <c r="BV10" s="59">
        <v>0</v>
      </c>
      <c r="BW10" s="59">
        <v>0</v>
      </c>
      <c r="BX10" s="59">
        <v>0</v>
      </c>
      <c r="BY10" s="59">
        <v>0</v>
      </c>
      <c r="BZ10" s="59">
        <v>0</v>
      </c>
      <c r="CA10" s="59">
        <v>0</v>
      </c>
      <c r="CB10" s="59">
        <v>0</v>
      </c>
      <c r="CC10" s="59">
        <v>0</v>
      </c>
      <c r="CD10" s="59">
        <v>0</v>
      </c>
      <c r="CE10" s="59">
        <v>0</v>
      </c>
      <c r="CF10" s="59">
        <v>0</v>
      </c>
      <c r="CG10" s="59">
        <v>0</v>
      </c>
      <c r="CH10" s="59">
        <v>0</v>
      </c>
      <c r="CI10" s="59">
        <v>0</v>
      </c>
      <c r="CJ10" s="59">
        <v>0</v>
      </c>
      <c r="CK10" s="59">
        <v>0</v>
      </c>
      <c r="CL10" s="59">
        <v>0</v>
      </c>
      <c r="CM10" s="59">
        <v>0</v>
      </c>
      <c r="CN10" s="59">
        <v>0</v>
      </c>
      <c r="CO10" s="59">
        <v>0</v>
      </c>
      <c r="CP10" s="59">
        <v>0</v>
      </c>
      <c r="CQ10" s="59">
        <v>0</v>
      </c>
      <c r="CR10" s="59">
        <v>0</v>
      </c>
      <c r="CS10" s="59">
        <v>0</v>
      </c>
      <c r="CT10" s="59">
        <v>0</v>
      </c>
      <c r="CU10" s="59">
        <v>0</v>
      </c>
      <c r="CV10" s="59">
        <v>0</v>
      </c>
      <c r="CW10" s="59">
        <v>0</v>
      </c>
      <c r="CX10" s="59">
        <v>0</v>
      </c>
      <c r="CY10" s="59">
        <v>0</v>
      </c>
      <c r="CZ10" s="59">
        <v>0</v>
      </c>
      <c r="DA10" s="59">
        <v>0</v>
      </c>
      <c r="DB10" s="59">
        <v>0</v>
      </c>
      <c r="DC10" s="59">
        <v>0</v>
      </c>
      <c r="DD10" s="59">
        <v>0</v>
      </c>
      <c r="DE10" s="59">
        <v>0</v>
      </c>
      <c r="DF10" s="59">
        <v>0</v>
      </c>
      <c r="DG10" s="59">
        <v>0</v>
      </c>
      <c r="DH10" s="59">
        <v>0</v>
      </c>
    </row>
    <row r="11" spans="1:112" ht="21.75" customHeight="1">
      <c r="A11" s="28"/>
      <c r="B11" s="28" t="s">
        <v>84</v>
      </c>
      <c r="C11" s="64"/>
      <c r="D11" s="65"/>
      <c r="E11" s="28" t="s">
        <v>85</v>
      </c>
      <c r="F11" s="59">
        <v>7702.19</v>
      </c>
      <c r="G11" s="59">
        <v>1615.57</v>
      </c>
      <c r="H11" s="91">
        <v>786.24</v>
      </c>
      <c r="I11" s="59">
        <v>748.56</v>
      </c>
      <c r="J11" s="59">
        <v>65.52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15.25</v>
      </c>
      <c r="R11" s="59">
        <v>0</v>
      </c>
      <c r="S11" s="59">
        <v>0</v>
      </c>
      <c r="T11" s="59">
        <v>0</v>
      </c>
      <c r="U11" s="59">
        <v>5426.02</v>
      </c>
      <c r="V11" s="59">
        <v>99.75</v>
      </c>
      <c r="W11" s="59">
        <v>0</v>
      </c>
      <c r="X11" s="59">
        <v>0</v>
      </c>
      <c r="Y11" s="59">
        <v>0</v>
      </c>
      <c r="Z11" s="59">
        <v>10</v>
      </c>
      <c r="AA11" s="59">
        <v>18.01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v>30</v>
      </c>
      <c r="AJ11" s="59">
        <v>5.1</v>
      </c>
      <c r="AK11" s="59">
        <v>100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18.42</v>
      </c>
      <c r="AR11" s="59">
        <v>28.74</v>
      </c>
      <c r="AS11" s="59">
        <v>0</v>
      </c>
      <c r="AT11" s="59">
        <v>216</v>
      </c>
      <c r="AU11" s="59">
        <v>0</v>
      </c>
      <c r="AV11" s="59">
        <v>4900</v>
      </c>
      <c r="AW11" s="59">
        <v>660.6</v>
      </c>
      <c r="AX11" s="59">
        <v>0</v>
      </c>
      <c r="AY11" s="59">
        <v>0</v>
      </c>
      <c r="AZ11" s="59">
        <v>0</v>
      </c>
      <c r="BA11" s="59">
        <v>0</v>
      </c>
      <c r="BB11" s="59">
        <v>60</v>
      </c>
      <c r="BC11" s="59">
        <v>0</v>
      </c>
      <c r="BD11" s="59">
        <v>0</v>
      </c>
      <c r="BE11" s="59">
        <v>0</v>
      </c>
      <c r="BF11" s="59">
        <v>0.6</v>
      </c>
      <c r="BG11" s="59">
        <v>0</v>
      </c>
      <c r="BH11" s="59">
        <v>600</v>
      </c>
      <c r="BI11" s="59">
        <v>0</v>
      </c>
      <c r="BJ11" s="59">
        <v>0</v>
      </c>
      <c r="BK11" s="59">
        <v>0</v>
      </c>
      <c r="BL11" s="59">
        <v>0</v>
      </c>
      <c r="BM11" s="59">
        <v>0</v>
      </c>
      <c r="BN11" s="59">
        <v>0</v>
      </c>
      <c r="BO11" s="59">
        <v>0</v>
      </c>
      <c r="BP11" s="59">
        <v>0</v>
      </c>
      <c r="BQ11" s="59">
        <v>0</v>
      </c>
      <c r="BR11" s="59">
        <v>0</v>
      </c>
      <c r="BS11" s="59">
        <v>0</v>
      </c>
      <c r="BT11" s="59">
        <v>0</v>
      </c>
      <c r="BU11" s="59">
        <v>0</v>
      </c>
      <c r="BV11" s="59">
        <v>0</v>
      </c>
      <c r="BW11" s="59">
        <v>0</v>
      </c>
      <c r="BX11" s="59">
        <v>0</v>
      </c>
      <c r="BY11" s="59">
        <v>0</v>
      </c>
      <c r="BZ11" s="59">
        <v>0</v>
      </c>
      <c r="CA11" s="59">
        <v>0</v>
      </c>
      <c r="CB11" s="59">
        <v>0</v>
      </c>
      <c r="CC11" s="59">
        <v>0</v>
      </c>
      <c r="CD11" s="59">
        <v>0</v>
      </c>
      <c r="CE11" s="59">
        <v>0</v>
      </c>
      <c r="CF11" s="59">
        <v>0</v>
      </c>
      <c r="CG11" s="59">
        <v>0</v>
      </c>
      <c r="CH11" s="59">
        <v>0</v>
      </c>
      <c r="CI11" s="59">
        <v>0</v>
      </c>
      <c r="CJ11" s="59">
        <v>0</v>
      </c>
      <c r="CK11" s="59">
        <v>0</v>
      </c>
      <c r="CL11" s="59">
        <v>0</v>
      </c>
      <c r="CM11" s="59">
        <v>0</v>
      </c>
      <c r="CN11" s="59">
        <v>0</v>
      </c>
      <c r="CO11" s="59">
        <v>0</v>
      </c>
      <c r="CP11" s="59">
        <v>0</v>
      </c>
      <c r="CQ11" s="59">
        <v>0</v>
      </c>
      <c r="CR11" s="59">
        <v>0</v>
      </c>
      <c r="CS11" s="59">
        <v>0</v>
      </c>
      <c r="CT11" s="59">
        <v>0</v>
      </c>
      <c r="CU11" s="59">
        <v>0</v>
      </c>
      <c r="CV11" s="59">
        <v>0</v>
      </c>
      <c r="CW11" s="59">
        <v>0</v>
      </c>
      <c r="CX11" s="59">
        <v>0</v>
      </c>
      <c r="CY11" s="59">
        <v>0</v>
      </c>
      <c r="CZ11" s="59">
        <v>0</v>
      </c>
      <c r="DA11" s="59">
        <v>0</v>
      </c>
      <c r="DB11" s="59">
        <v>0</v>
      </c>
      <c r="DC11" s="59">
        <v>0</v>
      </c>
      <c r="DD11" s="59">
        <v>0</v>
      </c>
      <c r="DE11" s="59">
        <v>0</v>
      </c>
      <c r="DF11" s="59">
        <v>0</v>
      </c>
      <c r="DG11" s="59">
        <v>0</v>
      </c>
      <c r="DH11" s="59">
        <v>0</v>
      </c>
    </row>
    <row r="12" spans="1:112" ht="21.75" customHeight="1">
      <c r="A12" s="28" t="s">
        <v>86</v>
      </c>
      <c r="B12" s="28" t="s">
        <v>87</v>
      </c>
      <c r="C12" s="64" t="s">
        <v>88</v>
      </c>
      <c r="D12" s="65" t="s">
        <v>89</v>
      </c>
      <c r="E12" s="28" t="s">
        <v>90</v>
      </c>
      <c r="F12" s="59">
        <v>2802.19</v>
      </c>
      <c r="G12" s="59">
        <v>1615.57</v>
      </c>
      <c r="H12" s="91">
        <v>786.24</v>
      </c>
      <c r="I12" s="59">
        <v>748.56</v>
      </c>
      <c r="J12" s="59">
        <v>65.52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15.25</v>
      </c>
      <c r="R12" s="59">
        <v>0</v>
      </c>
      <c r="S12" s="59">
        <v>0</v>
      </c>
      <c r="T12" s="59">
        <v>0</v>
      </c>
      <c r="U12" s="59">
        <v>526.02</v>
      </c>
      <c r="V12" s="59">
        <v>99.75</v>
      </c>
      <c r="W12" s="59">
        <v>0</v>
      </c>
      <c r="X12" s="59">
        <v>0</v>
      </c>
      <c r="Y12" s="59">
        <v>0</v>
      </c>
      <c r="Z12" s="59">
        <v>10</v>
      </c>
      <c r="AA12" s="59">
        <v>18.01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30</v>
      </c>
      <c r="AJ12" s="59">
        <v>5.1</v>
      </c>
      <c r="AK12" s="59">
        <v>100</v>
      </c>
      <c r="AL12" s="59">
        <v>0</v>
      </c>
      <c r="AM12" s="59">
        <v>0</v>
      </c>
      <c r="AN12" s="59">
        <v>0</v>
      </c>
      <c r="AO12" s="59">
        <v>0</v>
      </c>
      <c r="AP12" s="59">
        <v>0</v>
      </c>
      <c r="AQ12" s="59">
        <v>18.42</v>
      </c>
      <c r="AR12" s="59">
        <v>28.74</v>
      </c>
      <c r="AS12" s="59">
        <v>0</v>
      </c>
      <c r="AT12" s="59">
        <v>216</v>
      </c>
      <c r="AU12" s="59">
        <v>0</v>
      </c>
      <c r="AV12" s="59">
        <v>0</v>
      </c>
      <c r="AW12" s="59">
        <v>660.6</v>
      </c>
      <c r="AX12" s="59">
        <v>0</v>
      </c>
      <c r="AY12" s="59">
        <v>0</v>
      </c>
      <c r="AZ12" s="59">
        <v>0</v>
      </c>
      <c r="BA12" s="59">
        <v>0</v>
      </c>
      <c r="BB12" s="59">
        <v>60</v>
      </c>
      <c r="BC12" s="59">
        <v>0</v>
      </c>
      <c r="BD12" s="59">
        <v>0</v>
      </c>
      <c r="BE12" s="59">
        <v>0</v>
      </c>
      <c r="BF12" s="59">
        <v>0.6</v>
      </c>
      <c r="BG12" s="59">
        <v>0</v>
      </c>
      <c r="BH12" s="59">
        <v>600</v>
      </c>
      <c r="BI12" s="59">
        <v>0</v>
      </c>
      <c r="BJ12" s="59">
        <v>0</v>
      </c>
      <c r="BK12" s="59">
        <v>0</v>
      </c>
      <c r="BL12" s="59">
        <v>0</v>
      </c>
      <c r="BM12" s="59">
        <v>0</v>
      </c>
      <c r="BN12" s="59">
        <v>0</v>
      </c>
      <c r="BO12" s="59">
        <v>0</v>
      </c>
      <c r="BP12" s="59">
        <v>0</v>
      </c>
      <c r="BQ12" s="59">
        <v>0</v>
      </c>
      <c r="BR12" s="59">
        <v>0</v>
      </c>
      <c r="BS12" s="59">
        <v>0</v>
      </c>
      <c r="BT12" s="59">
        <v>0</v>
      </c>
      <c r="BU12" s="59">
        <v>0</v>
      </c>
      <c r="BV12" s="59">
        <v>0</v>
      </c>
      <c r="BW12" s="59">
        <v>0</v>
      </c>
      <c r="BX12" s="59">
        <v>0</v>
      </c>
      <c r="BY12" s="59">
        <v>0</v>
      </c>
      <c r="BZ12" s="59">
        <v>0</v>
      </c>
      <c r="CA12" s="59">
        <v>0</v>
      </c>
      <c r="CB12" s="59">
        <v>0</v>
      </c>
      <c r="CC12" s="59">
        <v>0</v>
      </c>
      <c r="CD12" s="59">
        <v>0</v>
      </c>
      <c r="CE12" s="59">
        <v>0</v>
      </c>
      <c r="CF12" s="59">
        <v>0</v>
      </c>
      <c r="CG12" s="59">
        <v>0</v>
      </c>
      <c r="CH12" s="59">
        <v>0</v>
      </c>
      <c r="CI12" s="59">
        <v>0</v>
      </c>
      <c r="CJ12" s="59">
        <v>0</v>
      </c>
      <c r="CK12" s="59">
        <v>0</v>
      </c>
      <c r="CL12" s="59">
        <v>0</v>
      </c>
      <c r="CM12" s="59">
        <v>0</v>
      </c>
      <c r="CN12" s="59">
        <v>0</v>
      </c>
      <c r="CO12" s="59">
        <v>0</v>
      </c>
      <c r="CP12" s="59">
        <v>0</v>
      </c>
      <c r="CQ12" s="59">
        <v>0</v>
      </c>
      <c r="CR12" s="59">
        <v>0</v>
      </c>
      <c r="CS12" s="59">
        <v>0</v>
      </c>
      <c r="CT12" s="59">
        <v>0</v>
      </c>
      <c r="CU12" s="59">
        <v>0</v>
      </c>
      <c r="CV12" s="59">
        <v>0</v>
      </c>
      <c r="CW12" s="59">
        <v>0</v>
      </c>
      <c r="CX12" s="59">
        <v>0</v>
      </c>
      <c r="CY12" s="59">
        <v>0</v>
      </c>
      <c r="CZ12" s="59">
        <v>0</v>
      </c>
      <c r="DA12" s="59">
        <v>0</v>
      </c>
      <c r="DB12" s="59">
        <v>0</v>
      </c>
      <c r="DC12" s="59">
        <v>0</v>
      </c>
      <c r="DD12" s="59">
        <v>0</v>
      </c>
      <c r="DE12" s="59">
        <v>0</v>
      </c>
      <c r="DF12" s="59">
        <v>0</v>
      </c>
      <c r="DG12" s="59">
        <v>0</v>
      </c>
      <c r="DH12" s="59">
        <v>0</v>
      </c>
    </row>
    <row r="13" spans="1:112" ht="21.75" customHeight="1">
      <c r="A13" s="28" t="s">
        <v>86</v>
      </c>
      <c r="B13" s="28" t="s">
        <v>87</v>
      </c>
      <c r="C13" s="64" t="s">
        <v>91</v>
      </c>
      <c r="D13" s="65" t="s">
        <v>89</v>
      </c>
      <c r="E13" s="28" t="s">
        <v>92</v>
      </c>
      <c r="F13" s="59">
        <v>4900</v>
      </c>
      <c r="G13" s="59">
        <v>0</v>
      </c>
      <c r="H13" s="91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4900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59"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4900</v>
      </c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59">
        <v>0</v>
      </c>
      <c r="BH13" s="59">
        <v>0</v>
      </c>
      <c r="BI13" s="59">
        <v>0</v>
      </c>
      <c r="BJ13" s="59">
        <v>0</v>
      </c>
      <c r="BK13" s="59">
        <v>0</v>
      </c>
      <c r="BL13" s="59">
        <v>0</v>
      </c>
      <c r="BM13" s="59">
        <v>0</v>
      </c>
      <c r="BN13" s="59">
        <v>0</v>
      </c>
      <c r="BO13" s="59">
        <v>0</v>
      </c>
      <c r="BP13" s="59">
        <v>0</v>
      </c>
      <c r="BQ13" s="59">
        <v>0</v>
      </c>
      <c r="BR13" s="59">
        <v>0</v>
      </c>
      <c r="BS13" s="59">
        <v>0</v>
      </c>
      <c r="BT13" s="59">
        <v>0</v>
      </c>
      <c r="BU13" s="59">
        <v>0</v>
      </c>
      <c r="BV13" s="59">
        <v>0</v>
      </c>
      <c r="BW13" s="59">
        <v>0</v>
      </c>
      <c r="BX13" s="59">
        <v>0</v>
      </c>
      <c r="BY13" s="59">
        <v>0</v>
      </c>
      <c r="BZ13" s="59">
        <v>0</v>
      </c>
      <c r="CA13" s="59">
        <v>0</v>
      </c>
      <c r="CB13" s="59">
        <v>0</v>
      </c>
      <c r="CC13" s="59">
        <v>0</v>
      </c>
      <c r="CD13" s="59">
        <v>0</v>
      </c>
      <c r="CE13" s="59">
        <v>0</v>
      </c>
      <c r="CF13" s="59">
        <v>0</v>
      </c>
      <c r="CG13" s="59">
        <v>0</v>
      </c>
      <c r="CH13" s="59">
        <v>0</v>
      </c>
      <c r="CI13" s="59">
        <v>0</v>
      </c>
      <c r="CJ13" s="59">
        <v>0</v>
      </c>
      <c r="CK13" s="59">
        <v>0</v>
      </c>
      <c r="CL13" s="59">
        <v>0</v>
      </c>
      <c r="CM13" s="59">
        <v>0</v>
      </c>
      <c r="CN13" s="59">
        <v>0</v>
      </c>
      <c r="CO13" s="59">
        <v>0</v>
      </c>
      <c r="CP13" s="59">
        <v>0</v>
      </c>
      <c r="CQ13" s="59">
        <v>0</v>
      </c>
      <c r="CR13" s="59">
        <v>0</v>
      </c>
      <c r="CS13" s="59">
        <v>0</v>
      </c>
      <c r="CT13" s="59">
        <v>0</v>
      </c>
      <c r="CU13" s="59">
        <v>0</v>
      </c>
      <c r="CV13" s="59">
        <v>0</v>
      </c>
      <c r="CW13" s="59">
        <v>0</v>
      </c>
      <c r="CX13" s="59">
        <v>0</v>
      </c>
      <c r="CY13" s="59">
        <v>0</v>
      </c>
      <c r="CZ13" s="59">
        <v>0</v>
      </c>
      <c r="DA13" s="59">
        <v>0</v>
      </c>
      <c r="DB13" s="59">
        <v>0</v>
      </c>
      <c r="DC13" s="59">
        <v>0</v>
      </c>
      <c r="DD13" s="59">
        <v>0</v>
      </c>
      <c r="DE13" s="59">
        <v>0</v>
      </c>
      <c r="DF13" s="59">
        <v>0</v>
      </c>
      <c r="DG13" s="59">
        <v>0</v>
      </c>
      <c r="DH13" s="59">
        <v>0</v>
      </c>
    </row>
    <row r="14" spans="1:112" ht="21.75" customHeight="1">
      <c r="A14" s="28" t="s">
        <v>93</v>
      </c>
      <c r="B14" s="28"/>
      <c r="C14" s="64"/>
      <c r="D14" s="65"/>
      <c r="E14" s="28" t="s">
        <v>94</v>
      </c>
      <c r="F14" s="59">
        <v>320.06</v>
      </c>
      <c r="G14" s="59">
        <v>320.06</v>
      </c>
      <c r="H14" s="91">
        <v>0</v>
      </c>
      <c r="I14" s="59">
        <v>0</v>
      </c>
      <c r="J14" s="59">
        <v>0</v>
      </c>
      <c r="K14" s="59">
        <v>0</v>
      </c>
      <c r="L14" s="59">
        <v>0</v>
      </c>
      <c r="M14" s="59">
        <v>320.06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0</v>
      </c>
      <c r="BH14" s="59">
        <v>0</v>
      </c>
      <c r="BI14" s="59">
        <v>0</v>
      </c>
      <c r="BJ14" s="59">
        <v>0</v>
      </c>
      <c r="BK14" s="59">
        <v>0</v>
      </c>
      <c r="BL14" s="59">
        <v>0</v>
      </c>
      <c r="BM14" s="59">
        <v>0</v>
      </c>
      <c r="BN14" s="59">
        <v>0</v>
      </c>
      <c r="BO14" s="59">
        <v>0</v>
      </c>
      <c r="BP14" s="59">
        <v>0</v>
      </c>
      <c r="BQ14" s="59">
        <v>0</v>
      </c>
      <c r="BR14" s="59">
        <v>0</v>
      </c>
      <c r="BS14" s="59">
        <v>0</v>
      </c>
      <c r="BT14" s="59">
        <v>0</v>
      </c>
      <c r="BU14" s="59">
        <v>0</v>
      </c>
      <c r="BV14" s="59">
        <v>0</v>
      </c>
      <c r="BW14" s="59">
        <v>0</v>
      </c>
      <c r="BX14" s="59">
        <v>0</v>
      </c>
      <c r="BY14" s="59">
        <v>0</v>
      </c>
      <c r="BZ14" s="59">
        <v>0</v>
      </c>
      <c r="CA14" s="59">
        <v>0</v>
      </c>
      <c r="CB14" s="59">
        <v>0</v>
      </c>
      <c r="CC14" s="59">
        <v>0</v>
      </c>
      <c r="CD14" s="59">
        <v>0</v>
      </c>
      <c r="CE14" s="59">
        <v>0</v>
      </c>
      <c r="CF14" s="59">
        <v>0</v>
      </c>
      <c r="CG14" s="59">
        <v>0</v>
      </c>
      <c r="CH14" s="59">
        <v>0</v>
      </c>
      <c r="CI14" s="59">
        <v>0</v>
      </c>
      <c r="CJ14" s="59">
        <v>0</v>
      </c>
      <c r="CK14" s="59">
        <v>0</v>
      </c>
      <c r="CL14" s="59">
        <v>0</v>
      </c>
      <c r="CM14" s="59">
        <v>0</v>
      </c>
      <c r="CN14" s="59">
        <v>0</v>
      </c>
      <c r="CO14" s="59">
        <v>0</v>
      </c>
      <c r="CP14" s="59">
        <v>0</v>
      </c>
      <c r="CQ14" s="59">
        <v>0</v>
      </c>
      <c r="CR14" s="59">
        <v>0</v>
      </c>
      <c r="CS14" s="59">
        <v>0</v>
      </c>
      <c r="CT14" s="59">
        <v>0</v>
      </c>
      <c r="CU14" s="59">
        <v>0</v>
      </c>
      <c r="CV14" s="59">
        <v>0</v>
      </c>
      <c r="CW14" s="59">
        <v>0</v>
      </c>
      <c r="CX14" s="59">
        <v>0</v>
      </c>
      <c r="CY14" s="59">
        <v>0</v>
      </c>
      <c r="CZ14" s="59">
        <v>0</v>
      </c>
      <c r="DA14" s="59">
        <v>0</v>
      </c>
      <c r="DB14" s="59">
        <v>0</v>
      </c>
      <c r="DC14" s="59">
        <v>0</v>
      </c>
      <c r="DD14" s="59">
        <v>0</v>
      </c>
      <c r="DE14" s="59">
        <v>0</v>
      </c>
      <c r="DF14" s="59">
        <v>0</v>
      </c>
      <c r="DG14" s="59">
        <v>0</v>
      </c>
      <c r="DH14" s="59">
        <v>0</v>
      </c>
    </row>
    <row r="15" spans="1:112" ht="21.75" customHeight="1">
      <c r="A15" s="28"/>
      <c r="B15" s="28" t="s">
        <v>95</v>
      </c>
      <c r="C15" s="64"/>
      <c r="D15" s="65"/>
      <c r="E15" s="28" t="s">
        <v>96</v>
      </c>
      <c r="F15" s="59">
        <v>320.06</v>
      </c>
      <c r="G15" s="59">
        <v>320.06</v>
      </c>
      <c r="H15" s="91">
        <v>0</v>
      </c>
      <c r="I15" s="59">
        <v>0</v>
      </c>
      <c r="J15" s="59">
        <v>0</v>
      </c>
      <c r="K15" s="59">
        <v>0</v>
      </c>
      <c r="L15" s="59">
        <v>0</v>
      </c>
      <c r="M15" s="59">
        <v>320.06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0</v>
      </c>
      <c r="BI15" s="59">
        <v>0</v>
      </c>
      <c r="BJ15" s="59">
        <v>0</v>
      </c>
      <c r="BK15" s="59">
        <v>0</v>
      </c>
      <c r="BL15" s="59">
        <v>0</v>
      </c>
      <c r="BM15" s="59">
        <v>0</v>
      </c>
      <c r="BN15" s="59">
        <v>0</v>
      </c>
      <c r="BO15" s="59">
        <v>0</v>
      </c>
      <c r="BP15" s="59">
        <v>0</v>
      </c>
      <c r="BQ15" s="59">
        <v>0</v>
      </c>
      <c r="BR15" s="59">
        <v>0</v>
      </c>
      <c r="BS15" s="59">
        <v>0</v>
      </c>
      <c r="BT15" s="59">
        <v>0</v>
      </c>
      <c r="BU15" s="59">
        <v>0</v>
      </c>
      <c r="BV15" s="59">
        <v>0</v>
      </c>
      <c r="BW15" s="59">
        <v>0</v>
      </c>
      <c r="BX15" s="59">
        <v>0</v>
      </c>
      <c r="BY15" s="59">
        <v>0</v>
      </c>
      <c r="BZ15" s="59">
        <v>0</v>
      </c>
      <c r="CA15" s="59">
        <v>0</v>
      </c>
      <c r="CB15" s="59">
        <v>0</v>
      </c>
      <c r="CC15" s="59">
        <v>0</v>
      </c>
      <c r="CD15" s="59">
        <v>0</v>
      </c>
      <c r="CE15" s="59">
        <v>0</v>
      </c>
      <c r="CF15" s="59">
        <v>0</v>
      </c>
      <c r="CG15" s="59">
        <v>0</v>
      </c>
      <c r="CH15" s="59">
        <v>0</v>
      </c>
      <c r="CI15" s="59">
        <v>0</v>
      </c>
      <c r="CJ15" s="59">
        <v>0</v>
      </c>
      <c r="CK15" s="59">
        <v>0</v>
      </c>
      <c r="CL15" s="59">
        <v>0</v>
      </c>
      <c r="CM15" s="59">
        <v>0</v>
      </c>
      <c r="CN15" s="59">
        <v>0</v>
      </c>
      <c r="CO15" s="59">
        <v>0</v>
      </c>
      <c r="CP15" s="59">
        <v>0</v>
      </c>
      <c r="CQ15" s="59">
        <v>0</v>
      </c>
      <c r="CR15" s="59">
        <v>0</v>
      </c>
      <c r="CS15" s="59">
        <v>0</v>
      </c>
      <c r="CT15" s="59">
        <v>0</v>
      </c>
      <c r="CU15" s="59">
        <v>0</v>
      </c>
      <c r="CV15" s="59">
        <v>0</v>
      </c>
      <c r="CW15" s="59">
        <v>0</v>
      </c>
      <c r="CX15" s="59">
        <v>0</v>
      </c>
      <c r="CY15" s="59">
        <v>0</v>
      </c>
      <c r="CZ15" s="59">
        <v>0</v>
      </c>
      <c r="DA15" s="59">
        <v>0</v>
      </c>
      <c r="DB15" s="59">
        <v>0</v>
      </c>
      <c r="DC15" s="59">
        <v>0</v>
      </c>
      <c r="DD15" s="59">
        <v>0</v>
      </c>
      <c r="DE15" s="59">
        <v>0</v>
      </c>
      <c r="DF15" s="59">
        <v>0</v>
      </c>
      <c r="DG15" s="59">
        <v>0</v>
      </c>
      <c r="DH15" s="59">
        <v>0</v>
      </c>
    </row>
    <row r="16" spans="1:112" ht="21.75" customHeight="1">
      <c r="A16" s="28" t="s">
        <v>97</v>
      </c>
      <c r="B16" s="28" t="s">
        <v>98</v>
      </c>
      <c r="C16" s="64" t="s">
        <v>95</v>
      </c>
      <c r="D16" s="65" t="s">
        <v>89</v>
      </c>
      <c r="E16" s="28" t="s">
        <v>99</v>
      </c>
      <c r="F16" s="59">
        <v>320.06</v>
      </c>
      <c r="G16" s="59">
        <v>320.06</v>
      </c>
      <c r="H16" s="91">
        <v>0</v>
      </c>
      <c r="I16" s="59">
        <v>0</v>
      </c>
      <c r="J16" s="59">
        <v>0</v>
      </c>
      <c r="K16" s="59">
        <v>0</v>
      </c>
      <c r="L16" s="59">
        <v>0</v>
      </c>
      <c r="M16" s="59">
        <v>320.06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v>0</v>
      </c>
      <c r="AP16" s="59"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59">
        <v>0</v>
      </c>
      <c r="BH16" s="59">
        <v>0</v>
      </c>
      <c r="BI16" s="59">
        <v>0</v>
      </c>
      <c r="BJ16" s="59">
        <v>0</v>
      </c>
      <c r="BK16" s="59">
        <v>0</v>
      </c>
      <c r="BL16" s="59">
        <v>0</v>
      </c>
      <c r="BM16" s="59">
        <v>0</v>
      </c>
      <c r="BN16" s="59">
        <v>0</v>
      </c>
      <c r="BO16" s="59">
        <v>0</v>
      </c>
      <c r="BP16" s="59">
        <v>0</v>
      </c>
      <c r="BQ16" s="59">
        <v>0</v>
      </c>
      <c r="BR16" s="59">
        <v>0</v>
      </c>
      <c r="BS16" s="59">
        <v>0</v>
      </c>
      <c r="BT16" s="59">
        <v>0</v>
      </c>
      <c r="BU16" s="59">
        <v>0</v>
      </c>
      <c r="BV16" s="59">
        <v>0</v>
      </c>
      <c r="BW16" s="59">
        <v>0</v>
      </c>
      <c r="BX16" s="59">
        <v>0</v>
      </c>
      <c r="BY16" s="59">
        <v>0</v>
      </c>
      <c r="BZ16" s="59">
        <v>0</v>
      </c>
      <c r="CA16" s="59">
        <v>0</v>
      </c>
      <c r="CB16" s="59">
        <v>0</v>
      </c>
      <c r="CC16" s="59">
        <v>0</v>
      </c>
      <c r="CD16" s="59">
        <v>0</v>
      </c>
      <c r="CE16" s="59">
        <v>0</v>
      </c>
      <c r="CF16" s="59">
        <v>0</v>
      </c>
      <c r="CG16" s="59">
        <v>0</v>
      </c>
      <c r="CH16" s="59">
        <v>0</v>
      </c>
      <c r="CI16" s="59">
        <v>0</v>
      </c>
      <c r="CJ16" s="59">
        <v>0</v>
      </c>
      <c r="CK16" s="59">
        <v>0</v>
      </c>
      <c r="CL16" s="59">
        <v>0</v>
      </c>
      <c r="CM16" s="59">
        <v>0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59">
        <v>0</v>
      </c>
      <c r="CT16" s="59">
        <v>0</v>
      </c>
      <c r="CU16" s="59">
        <v>0</v>
      </c>
      <c r="CV16" s="59">
        <v>0</v>
      </c>
      <c r="CW16" s="59">
        <v>0</v>
      </c>
      <c r="CX16" s="59">
        <v>0</v>
      </c>
      <c r="CY16" s="59">
        <v>0</v>
      </c>
      <c r="CZ16" s="59">
        <v>0</v>
      </c>
      <c r="DA16" s="59">
        <v>0</v>
      </c>
      <c r="DB16" s="59">
        <v>0</v>
      </c>
      <c r="DC16" s="59">
        <v>0</v>
      </c>
      <c r="DD16" s="59">
        <v>0</v>
      </c>
      <c r="DE16" s="59">
        <v>0</v>
      </c>
      <c r="DF16" s="59">
        <v>0</v>
      </c>
      <c r="DG16" s="59">
        <v>0</v>
      </c>
      <c r="DH16" s="59">
        <v>0</v>
      </c>
    </row>
    <row r="17" spans="1:112" ht="21.75" customHeight="1">
      <c r="A17" s="28" t="s">
        <v>100</v>
      </c>
      <c r="B17" s="28"/>
      <c r="C17" s="64"/>
      <c r="D17" s="65"/>
      <c r="E17" s="28" t="s">
        <v>101</v>
      </c>
      <c r="F17" s="59">
        <v>114.51</v>
      </c>
      <c r="G17" s="59">
        <v>114.51</v>
      </c>
      <c r="H17" s="91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114.51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  <c r="AP17" s="59"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0</v>
      </c>
      <c r="BG17" s="59">
        <v>0</v>
      </c>
      <c r="BH17" s="59">
        <v>0</v>
      </c>
      <c r="BI17" s="59">
        <v>0</v>
      </c>
      <c r="BJ17" s="59">
        <v>0</v>
      </c>
      <c r="BK17" s="59">
        <v>0</v>
      </c>
      <c r="BL17" s="59">
        <v>0</v>
      </c>
      <c r="BM17" s="59">
        <v>0</v>
      </c>
      <c r="BN17" s="59">
        <v>0</v>
      </c>
      <c r="BO17" s="59">
        <v>0</v>
      </c>
      <c r="BP17" s="59">
        <v>0</v>
      </c>
      <c r="BQ17" s="59">
        <v>0</v>
      </c>
      <c r="BR17" s="59">
        <v>0</v>
      </c>
      <c r="BS17" s="59">
        <v>0</v>
      </c>
      <c r="BT17" s="59">
        <v>0</v>
      </c>
      <c r="BU17" s="59">
        <v>0</v>
      </c>
      <c r="BV17" s="59">
        <v>0</v>
      </c>
      <c r="BW17" s="59">
        <v>0</v>
      </c>
      <c r="BX17" s="59">
        <v>0</v>
      </c>
      <c r="BY17" s="59">
        <v>0</v>
      </c>
      <c r="BZ17" s="59">
        <v>0</v>
      </c>
      <c r="CA17" s="59">
        <v>0</v>
      </c>
      <c r="CB17" s="59">
        <v>0</v>
      </c>
      <c r="CC17" s="59">
        <v>0</v>
      </c>
      <c r="CD17" s="59">
        <v>0</v>
      </c>
      <c r="CE17" s="59">
        <v>0</v>
      </c>
      <c r="CF17" s="59">
        <v>0</v>
      </c>
      <c r="CG17" s="59">
        <v>0</v>
      </c>
      <c r="CH17" s="59">
        <v>0</v>
      </c>
      <c r="CI17" s="59">
        <v>0</v>
      </c>
      <c r="CJ17" s="59">
        <v>0</v>
      </c>
      <c r="CK17" s="59">
        <v>0</v>
      </c>
      <c r="CL17" s="59">
        <v>0</v>
      </c>
      <c r="CM17" s="59">
        <v>0</v>
      </c>
      <c r="CN17" s="59">
        <v>0</v>
      </c>
      <c r="CO17" s="59">
        <v>0</v>
      </c>
      <c r="CP17" s="59">
        <v>0</v>
      </c>
      <c r="CQ17" s="59">
        <v>0</v>
      </c>
      <c r="CR17" s="59">
        <v>0</v>
      </c>
      <c r="CS17" s="59">
        <v>0</v>
      </c>
      <c r="CT17" s="59">
        <v>0</v>
      </c>
      <c r="CU17" s="59">
        <v>0</v>
      </c>
      <c r="CV17" s="59">
        <v>0</v>
      </c>
      <c r="CW17" s="59">
        <v>0</v>
      </c>
      <c r="CX17" s="59">
        <v>0</v>
      </c>
      <c r="CY17" s="59">
        <v>0</v>
      </c>
      <c r="CZ17" s="59">
        <v>0</v>
      </c>
      <c r="DA17" s="59">
        <v>0</v>
      </c>
      <c r="DB17" s="59">
        <v>0</v>
      </c>
      <c r="DC17" s="59">
        <v>0</v>
      </c>
      <c r="DD17" s="59">
        <v>0</v>
      </c>
      <c r="DE17" s="59">
        <v>0</v>
      </c>
      <c r="DF17" s="59">
        <v>0</v>
      </c>
      <c r="DG17" s="59">
        <v>0</v>
      </c>
      <c r="DH17" s="59">
        <v>0</v>
      </c>
    </row>
    <row r="18" spans="1:112" ht="21.75" customHeight="1">
      <c r="A18" s="28"/>
      <c r="B18" s="28" t="s">
        <v>102</v>
      </c>
      <c r="C18" s="64"/>
      <c r="D18" s="65"/>
      <c r="E18" s="28" t="s">
        <v>103</v>
      </c>
      <c r="F18" s="59">
        <v>114.51</v>
      </c>
      <c r="G18" s="59">
        <v>114.51</v>
      </c>
      <c r="H18" s="91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114.51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v>0</v>
      </c>
      <c r="AP18" s="59">
        <v>0</v>
      </c>
      <c r="AQ18" s="59">
        <v>0</v>
      </c>
      <c r="AR18" s="59">
        <v>0</v>
      </c>
      <c r="AS18" s="59">
        <v>0</v>
      </c>
      <c r="AT18" s="59">
        <v>0</v>
      </c>
      <c r="AU18" s="59">
        <v>0</v>
      </c>
      <c r="AV18" s="59">
        <v>0</v>
      </c>
      <c r="AW18" s="59">
        <v>0</v>
      </c>
      <c r="AX18" s="59">
        <v>0</v>
      </c>
      <c r="AY18" s="59">
        <v>0</v>
      </c>
      <c r="AZ18" s="59">
        <v>0</v>
      </c>
      <c r="BA18" s="59">
        <v>0</v>
      </c>
      <c r="BB18" s="59">
        <v>0</v>
      </c>
      <c r="BC18" s="59">
        <v>0</v>
      </c>
      <c r="BD18" s="59">
        <v>0</v>
      </c>
      <c r="BE18" s="59">
        <v>0</v>
      </c>
      <c r="BF18" s="59">
        <v>0</v>
      </c>
      <c r="BG18" s="59">
        <v>0</v>
      </c>
      <c r="BH18" s="59">
        <v>0</v>
      </c>
      <c r="BI18" s="59">
        <v>0</v>
      </c>
      <c r="BJ18" s="59">
        <v>0</v>
      </c>
      <c r="BK18" s="59">
        <v>0</v>
      </c>
      <c r="BL18" s="59">
        <v>0</v>
      </c>
      <c r="BM18" s="59">
        <v>0</v>
      </c>
      <c r="BN18" s="59">
        <v>0</v>
      </c>
      <c r="BO18" s="59">
        <v>0</v>
      </c>
      <c r="BP18" s="59">
        <v>0</v>
      </c>
      <c r="BQ18" s="59">
        <v>0</v>
      </c>
      <c r="BR18" s="59">
        <v>0</v>
      </c>
      <c r="BS18" s="59">
        <v>0</v>
      </c>
      <c r="BT18" s="59">
        <v>0</v>
      </c>
      <c r="BU18" s="59">
        <v>0</v>
      </c>
      <c r="BV18" s="59">
        <v>0</v>
      </c>
      <c r="BW18" s="59">
        <v>0</v>
      </c>
      <c r="BX18" s="59">
        <v>0</v>
      </c>
      <c r="BY18" s="59">
        <v>0</v>
      </c>
      <c r="BZ18" s="59">
        <v>0</v>
      </c>
      <c r="CA18" s="59">
        <v>0</v>
      </c>
      <c r="CB18" s="59">
        <v>0</v>
      </c>
      <c r="CC18" s="59">
        <v>0</v>
      </c>
      <c r="CD18" s="59">
        <v>0</v>
      </c>
      <c r="CE18" s="59">
        <v>0</v>
      </c>
      <c r="CF18" s="59">
        <v>0</v>
      </c>
      <c r="CG18" s="59">
        <v>0</v>
      </c>
      <c r="CH18" s="59">
        <v>0</v>
      </c>
      <c r="CI18" s="59">
        <v>0</v>
      </c>
      <c r="CJ18" s="59">
        <v>0</v>
      </c>
      <c r="CK18" s="59">
        <v>0</v>
      </c>
      <c r="CL18" s="59">
        <v>0</v>
      </c>
      <c r="CM18" s="59">
        <v>0</v>
      </c>
      <c r="CN18" s="59">
        <v>0</v>
      </c>
      <c r="CO18" s="59">
        <v>0</v>
      </c>
      <c r="CP18" s="59">
        <v>0</v>
      </c>
      <c r="CQ18" s="59">
        <v>0</v>
      </c>
      <c r="CR18" s="59">
        <v>0</v>
      </c>
      <c r="CS18" s="59">
        <v>0</v>
      </c>
      <c r="CT18" s="59">
        <v>0</v>
      </c>
      <c r="CU18" s="59">
        <v>0</v>
      </c>
      <c r="CV18" s="59">
        <v>0</v>
      </c>
      <c r="CW18" s="59">
        <v>0</v>
      </c>
      <c r="CX18" s="59">
        <v>0</v>
      </c>
      <c r="CY18" s="59">
        <v>0</v>
      </c>
      <c r="CZ18" s="59">
        <v>0</v>
      </c>
      <c r="DA18" s="59">
        <v>0</v>
      </c>
      <c r="DB18" s="59">
        <v>0</v>
      </c>
      <c r="DC18" s="59">
        <v>0</v>
      </c>
      <c r="DD18" s="59">
        <v>0</v>
      </c>
      <c r="DE18" s="59">
        <v>0</v>
      </c>
      <c r="DF18" s="59">
        <v>0</v>
      </c>
      <c r="DG18" s="59">
        <v>0</v>
      </c>
      <c r="DH18" s="59">
        <v>0</v>
      </c>
    </row>
    <row r="19" spans="1:112" ht="21.75" customHeight="1">
      <c r="A19" s="28" t="s">
        <v>104</v>
      </c>
      <c r="B19" s="28" t="s">
        <v>105</v>
      </c>
      <c r="C19" s="64" t="s">
        <v>88</v>
      </c>
      <c r="D19" s="65" t="s">
        <v>89</v>
      </c>
      <c r="E19" s="28" t="s">
        <v>106</v>
      </c>
      <c r="F19" s="59">
        <v>114.51</v>
      </c>
      <c r="G19" s="59">
        <v>114.51</v>
      </c>
      <c r="H19" s="91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114.51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v>0</v>
      </c>
      <c r="AJ19" s="59">
        <v>0</v>
      </c>
      <c r="AK19" s="59">
        <v>0</v>
      </c>
      <c r="AL19" s="59">
        <v>0</v>
      </c>
      <c r="AM19" s="59">
        <v>0</v>
      </c>
      <c r="AN19" s="59">
        <v>0</v>
      </c>
      <c r="AO19" s="59">
        <v>0</v>
      </c>
      <c r="AP19" s="59">
        <v>0</v>
      </c>
      <c r="AQ19" s="59">
        <v>0</v>
      </c>
      <c r="AR19" s="59">
        <v>0</v>
      </c>
      <c r="AS19" s="59">
        <v>0</v>
      </c>
      <c r="AT19" s="59">
        <v>0</v>
      </c>
      <c r="AU19" s="59">
        <v>0</v>
      </c>
      <c r="AV19" s="59">
        <v>0</v>
      </c>
      <c r="AW19" s="59">
        <v>0</v>
      </c>
      <c r="AX19" s="59">
        <v>0</v>
      </c>
      <c r="AY19" s="59">
        <v>0</v>
      </c>
      <c r="AZ19" s="59">
        <v>0</v>
      </c>
      <c r="BA19" s="59">
        <v>0</v>
      </c>
      <c r="BB19" s="59">
        <v>0</v>
      </c>
      <c r="BC19" s="59">
        <v>0</v>
      </c>
      <c r="BD19" s="59">
        <v>0</v>
      </c>
      <c r="BE19" s="59">
        <v>0</v>
      </c>
      <c r="BF19" s="59">
        <v>0</v>
      </c>
      <c r="BG19" s="59">
        <v>0</v>
      </c>
      <c r="BH19" s="59">
        <v>0</v>
      </c>
      <c r="BI19" s="59">
        <v>0</v>
      </c>
      <c r="BJ19" s="59">
        <v>0</v>
      </c>
      <c r="BK19" s="59">
        <v>0</v>
      </c>
      <c r="BL19" s="59">
        <v>0</v>
      </c>
      <c r="BM19" s="59">
        <v>0</v>
      </c>
      <c r="BN19" s="59">
        <v>0</v>
      </c>
      <c r="BO19" s="59">
        <v>0</v>
      </c>
      <c r="BP19" s="59">
        <v>0</v>
      </c>
      <c r="BQ19" s="59">
        <v>0</v>
      </c>
      <c r="BR19" s="59">
        <v>0</v>
      </c>
      <c r="BS19" s="59">
        <v>0</v>
      </c>
      <c r="BT19" s="59">
        <v>0</v>
      </c>
      <c r="BU19" s="59">
        <v>0</v>
      </c>
      <c r="BV19" s="59">
        <v>0</v>
      </c>
      <c r="BW19" s="59">
        <v>0</v>
      </c>
      <c r="BX19" s="59">
        <v>0</v>
      </c>
      <c r="BY19" s="59">
        <v>0</v>
      </c>
      <c r="BZ19" s="59">
        <v>0</v>
      </c>
      <c r="CA19" s="59">
        <v>0</v>
      </c>
      <c r="CB19" s="59">
        <v>0</v>
      </c>
      <c r="CC19" s="59">
        <v>0</v>
      </c>
      <c r="CD19" s="59">
        <v>0</v>
      </c>
      <c r="CE19" s="59">
        <v>0</v>
      </c>
      <c r="CF19" s="59">
        <v>0</v>
      </c>
      <c r="CG19" s="59">
        <v>0</v>
      </c>
      <c r="CH19" s="59">
        <v>0</v>
      </c>
      <c r="CI19" s="59">
        <v>0</v>
      </c>
      <c r="CJ19" s="59">
        <v>0</v>
      </c>
      <c r="CK19" s="59">
        <v>0</v>
      </c>
      <c r="CL19" s="59">
        <v>0</v>
      </c>
      <c r="CM19" s="59">
        <v>0</v>
      </c>
      <c r="CN19" s="59">
        <v>0</v>
      </c>
      <c r="CO19" s="59">
        <v>0</v>
      </c>
      <c r="CP19" s="59">
        <v>0</v>
      </c>
      <c r="CQ19" s="59">
        <v>0</v>
      </c>
      <c r="CR19" s="59">
        <v>0</v>
      </c>
      <c r="CS19" s="59">
        <v>0</v>
      </c>
      <c r="CT19" s="59">
        <v>0</v>
      </c>
      <c r="CU19" s="59">
        <v>0</v>
      </c>
      <c r="CV19" s="59">
        <v>0</v>
      </c>
      <c r="CW19" s="59">
        <v>0</v>
      </c>
      <c r="CX19" s="59">
        <v>0</v>
      </c>
      <c r="CY19" s="59">
        <v>0</v>
      </c>
      <c r="CZ19" s="59">
        <v>0</v>
      </c>
      <c r="DA19" s="59">
        <v>0</v>
      </c>
      <c r="DB19" s="59">
        <v>0</v>
      </c>
      <c r="DC19" s="59">
        <v>0</v>
      </c>
      <c r="DD19" s="59">
        <v>0</v>
      </c>
      <c r="DE19" s="59">
        <v>0</v>
      </c>
      <c r="DF19" s="59">
        <v>0</v>
      </c>
      <c r="DG19" s="59">
        <v>0</v>
      </c>
      <c r="DH19" s="59">
        <v>0</v>
      </c>
    </row>
    <row r="20" spans="1:112" ht="21.75" customHeight="1">
      <c r="A20" s="28" t="s">
        <v>107</v>
      </c>
      <c r="B20" s="28"/>
      <c r="C20" s="64"/>
      <c r="D20" s="65"/>
      <c r="E20" s="28" t="s">
        <v>108</v>
      </c>
      <c r="F20" s="59">
        <v>184.18</v>
      </c>
      <c r="G20" s="59">
        <v>184.18</v>
      </c>
      <c r="H20" s="91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184.18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59">
        <v>0</v>
      </c>
      <c r="BF20" s="59">
        <v>0</v>
      </c>
      <c r="BG20" s="59">
        <v>0</v>
      </c>
      <c r="BH20" s="59">
        <v>0</v>
      </c>
      <c r="BI20" s="59">
        <v>0</v>
      </c>
      <c r="BJ20" s="59">
        <v>0</v>
      </c>
      <c r="BK20" s="59">
        <v>0</v>
      </c>
      <c r="BL20" s="59">
        <v>0</v>
      </c>
      <c r="BM20" s="59">
        <v>0</v>
      </c>
      <c r="BN20" s="59">
        <v>0</v>
      </c>
      <c r="BO20" s="59">
        <v>0</v>
      </c>
      <c r="BP20" s="59">
        <v>0</v>
      </c>
      <c r="BQ20" s="59">
        <v>0</v>
      </c>
      <c r="BR20" s="59">
        <v>0</v>
      </c>
      <c r="BS20" s="59">
        <v>0</v>
      </c>
      <c r="BT20" s="59">
        <v>0</v>
      </c>
      <c r="BU20" s="59">
        <v>0</v>
      </c>
      <c r="BV20" s="59">
        <v>0</v>
      </c>
      <c r="BW20" s="59">
        <v>0</v>
      </c>
      <c r="BX20" s="59">
        <v>0</v>
      </c>
      <c r="BY20" s="59">
        <v>0</v>
      </c>
      <c r="BZ20" s="59">
        <v>0</v>
      </c>
      <c r="CA20" s="59">
        <v>0</v>
      </c>
      <c r="CB20" s="59">
        <v>0</v>
      </c>
      <c r="CC20" s="59">
        <v>0</v>
      </c>
      <c r="CD20" s="59">
        <v>0</v>
      </c>
      <c r="CE20" s="59">
        <v>0</v>
      </c>
      <c r="CF20" s="59">
        <v>0</v>
      </c>
      <c r="CG20" s="59">
        <v>0</v>
      </c>
      <c r="CH20" s="59">
        <v>0</v>
      </c>
      <c r="CI20" s="59">
        <v>0</v>
      </c>
      <c r="CJ20" s="59">
        <v>0</v>
      </c>
      <c r="CK20" s="59">
        <v>0</v>
      </c>
      <c r="CL20" s="59">
        <v>0</v>
      </c>
      <c r="CM20" s="59">
        <v>0</v>
      </c>
      <c r="CN20" s="59">
        <v>0</v>
      </c>
      <c r="CO20" s="59">
        <v>0</v>
      </c>
      <c r="CP20" s="59">
        <v>0</v>
      </c>
      <c r="CQ20" s="59">
        <v>0</v>
      </c>
      <c r="CR20" s="59">
        <v>0</v>
      </c>
      <c r="CS20" s="59">
        <v>0</v>
      </c>
      <c r="CT20" s="59">
        <v>0</v>
      </c>
      <c r="CU20" s="59">
        <v>0</v>
      </c>
      <c r="CV20" s="59">
        <v>0</v>
      </c>
      <c r="CW20" s="59">
        <v>0</v>
      </c>
      <c r="CX20" s="59">
        <v>0</v>
      </c>
      <c r="CY20" s="59">
        <v>0</v>
      </c>
      <c r="CZ20" s="59">
        <v>0</v>
      </c>
      <c r="DA20" s="59">
        <v>0</v>
      </c>
      <c r="DB20" s="59">
        <v>0</v>
      </c>
      <c r="DC20" s="59">
        <v>0</v>
      </c>
      <c r="DD20" s="59">
        <v>0</v>
      </c>
      <c r="DE20" s="59">
        <v>0</v>
      </c>
      <c r="DF20" s="59">
        <v>0</v>
      </c>
      <c r="DG20" s="59">
        <v>0</v>
      </c>
      <c r="DH20" s="59">
        <v>0</v>
      </c>
    </row>
    <row r="21" spans="1:112" ht="21.75" customHeight="1">
      <c r="A21" s="28"/>
      <c r="B21" s="28" t="s">
        <v>109</v>
      </c>
      <c r="C21" s="64"/>
      <c r="D21" s="65"/>
      <c r="E21" s="28" t="s">
        <v>110</v>
      </c>
      <c r="F21" s="59">
        <v>184.18</v>
      </c>
      <c r="G21" s="59">
        <v>184.18</v>
      </c>
      <c r="H21" s="91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184.18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v>0</v>
      </c>
      <c r="AJ21" s="59">
        <v>0</v>
      </c>
      <c r="AK21" s="59">
        <v>0</v>
      </c>
      <c r="AL21" s="59">
        <v>0</v>
      </c>
      <c r="AM21" s="59">
        <v>0</v>
      </c>
      <c r="AN21" s="59">
        <v>0</v>
      </c>
      <c r="AO21" s="59">
        <v>0</v>
      </c>
      <c r="AP21" s="59">
        <v>0</v>
      </c>
      <c r="AQ21" s="59">
        <v>0</v>
      </c>
      <c r="AR21" s="59">
        <v>0</v>
      </c>
      <c r="AS21" s="59">
        <v>0</v>
      </c>
      <c r="AT21" s="59">
        <v>0</v>
      </c>
      <c r="AU21" s="59">
        <v>0</v>
      </c>
      <c r="AV21" s="59">
        <v>0</v>
      </c>
      <c r="AW21" s="59">
        <v>0</v>
      </c>
      <c r="AX21" s="59">
        <v>0</v>
      </c>
      <c r="AY21" s="59">
        <v>0</v>
      </c>
      <c r="AZ21" s="59">
        <v>0</v>
      </c>
      <c r="BA21" s="59">
        <v>0</v>
      </c>
      <c r="BB21" s="59">
        <v>0</v>
      </c>
      <c r="BC21" s="59">
        <v>0</v>
      </c>
      <c r="BD21" s="59">
        <v>0</v>
      </c>
      <c r="BE21" s="59">
        <v>0</v>
      </c>
      <c r="BF21" s="59">
        <v>0</v>
      </c>
      <c r="BG21" s="59">
        <v>0</v>
      </c>
      <c r="BH21" s="59">
        <v>0</v>
      </c>
      <c r="BI21" s="59">
        <v>0</v>
      </c>
      <c r="BJ21" s="59">
        <v>0</v>
      </c>
      <c r="BK21" s="59">
        <v>0</v>
      </c>
      <c r="BL21" s="59">
        <v>0</v>
      </c>
      <c r="BM21" s="59">
        <v>0</v>
      </c>
      <c r="BN21" s="59">
        <v>0</v>
      </c>
      <c r="BO21" s="59">
        <v>0</v>
      </c>
      <c r="BP21" s="59">
        <v>0</v>
      </c>
      <c r="BQ21" s="59">
        <v>0</v>
      </c>
      <c r="BR21" s="59">
        <v>0</v>
      </c>
      <c r="BS21" s="59">
        <v>0</v>
      </c>
      <c r="BT21" s="59">
        <v>0</v>
      </c>
      <c r="BU21" s="59">
        <v>0</v>
      </c>
      <c r="BV21" s="59">
        <v>0</v>
      </c>
      <c r="BW21" s="59">
        <v>0</v>
      </c>
      <c r="BX21" s="59">
        <v>0</v>
      </c>
      <c r="BY21" s="59">
        <v>0</v>
      </c>
      <c r="BZ21" s="59">
        <v>0</v>
      </c>
      <c r="CA21" s="59">
        <v>0</v>
      </c>
      <c r="CB21" s="59">
        <v>0</v>
      </c>
      <c r="CC21" s="59">
        <v>0</v>
      </c>
      <c r="CD21" s="59">
        <v>0</v>
      </c>
      <c r="CE21" s="59">
        <v>0</v>
      </c>
      <c r="CF21" s="59">
        <v>0</v>
      </c>
      <c r="CG21" s="59">
        <v>0</v>
      </c>
      <c r="CH21" s="59">
        <v>0</v>
      </c>
      <c r="CI21" s="59">
        <v>0</v>
      </c>
      <c r="CJ21" s="59">
        <v>0</v>
      </c>
      <c r="CK21" s="59">
        <v>0</v>
      </c>
      <c r="CL21" s="59">
        <v>0</v>
      </c>
      <c r="CM21" s="59">
        <v>0</v>
      </c>
      <c r="CN21" s="59">
        <v>0</v>
      </c>
      <c r="CO21" s="59">
        <v>0</v>
      </c>
      <c r="CP21" s="59">
        <v>0</v>
      </c>
      <c r="CQ21" s="59">
        <v>0</v>
      </c>
      <c r="CR21" s="59">
        <v>0</v>
      </c>
      <c r="CS21" s="59">
        <v>0</v>
      </c>
      <c r="CT21" s="59">
        <v>0</v>
      </c>
      <c r="CU21" s="59">
        <v>0</v>
      </c>
      <c r="CV21" s="59">
        <v>0</v>
      </c>
      <c r="CW21" s="59">
        <v>0</v>
      </c>
      <c r="CX21" s="59">
        <v>0</v>
      </c>
      <c r="CY21" s="59">
        <v>0</v>
      </c>
      <c r="CZ21" s="59">
        <v>0</v>
      </c>
      <c r="DA21" s="59">
        <v>0</v>
      </c>
      <c r="DB21" s="59">
        <v>0</v>
      </c>
      <c r="DC21" s="59">
        <v>0</v>
      </c>
      <c r="DD21" s="59">
        <v>0</v>
      </c>
      <c r="DE21" s="59">
        <v>0</v>
      </c>
      <c r="DF21" s="59">
        <v>0</v>
      </c>
      <c r="DG21" s="59">
        <v>0</v>
      </c>
      <c r="DH21" s="59">
        <v>0</v>
      </c>
    </row>
    <row r="22" spans="1:112" ht="21.75" customHeight="1">
      <c r="A22" s="28" t="s">
        <v>111</v>
      </c>
      <c r="B22" s="28" t="s">
        <v>112</v>
      </c>
      <c r="C22" s="64" t="s">
        <v>88</v>
      </c>
      <c r="D22" s="65" t="s">
        <v>89</v>
      </c>
      <c r="E22" s="28" t="s">
        <v>113</v>
      </c>
      <c r="F22" s="59">
        <v>184.18</v>
      </c>
      <c r="G22" s="59">
        <v>184.18</v>
      </c>
      <c r="H22" s="91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184.18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v>0</v>
      </c>
      <c r="AJ22" s="59">
        <v>0</v>
      </c>
      <c r="AK22" s="59">
        <v>0</v>
      </c>
      <c r="AL22" s="59">
        <v>0</v>
      </c>
      <c r="AM22" s="59">
        <v>0</v>
      </c>
      <c r="AN22" s="59">
        <v>0</v>
      </c>
      <c r="AO22" s="59">
        <v>0</v>
      </c>
      <c r="AP22" s="59">
        <v>0</v>
      </c>
      <c r="AQ22" s="59">
        <v>0</v>
      </c>
      <c r="AR22" s="59">
        <v>0</v>
      </c>
      <c r="AS22" s="59">
        <v>0</v>
      </c>
      <c r="AT22" s="59">
        <v>0</v>
      </c>
      <c r="AU22" s="59">
        <v>0</v>
      </c>
      <c r="AV22" s="59">
        <v>0</v>
      </c>
      <c r="AW22" s="59">
        <v>0</v>
      </c>
      <c r="AX22" s="59">
        <v>0</v>
      </c>
      <c r="AY22" s="59">
        <v>0</v>
      </c>
      <c r="AZ22" s="59">
        <v>0</v>
      </c>
      <c r="BA22" s="59">
        <v>0</v>
      </c>
      <c r="BB22" s="59">
        <v>0</v>
      </c>
      <c r="BC22" s="59">
        <v>0</v>
      </c>
      <c r="BD22" s="59">
        <v>0</v>
      </c>
      <c r="BE22" s="59">
        <v>0</v>
      </c>
      <c r="BF22" s="59">
        <v>0</v>
      </c>
      <c r="BG22" s="59">
        <v>0</v>
      </c>
      <c r="BH22" s="59">
        <v>0</v>
      </c>
      <c r="BI22" s="59">
        <v>0</v>
      </c>
      <c r="BJ22" s="59">
        <v>0</v>
      </c>
      <c r="BK22" s="59">
        <v>0</v>
      </c>
      <c r="BL22" s="59">
        <v>0</v>
      </c>
      <c r="BM22" s="59">
        <v>0</v>
      </c>
      <c r="BN22" s="59">
        <v>0</v>
      </c>
      <c r="BO22" s="59">
        <v>0</v>
      </c>
      <c r="BP22" s="59">
        <v>0</v>
      </c>
      <c r="BQ22" s="59">
        <v>0</v>
      </c>
      <c r="BR22" s="59">
        <v>0</v>
      </c>
      <c r="BS22" s="59">
        <v>0</v>
      </c>
      <c r="BT22" s="59">
        <v>0</v>
      </c>
      <c r="BU22" s="59">
        <v>0</v>
      </c>
      <c r="BV22" s="59">
        <v>0</v>
      </c>
      <c r="BW22" s="59">
        <v>0</v>
      </c>
      <c r="BX22" s="59">
        <v>0</v>
      </c>
      <c r="BY22" s="59">
        <v>0</v>
      </c>
      <c r="BZ22" s="59">
        <v>0</v>
      </c>
      <c r="CA22" s="59">
        <v>0</v>
      </c>
      <c r="CB22" s="59">
        <v>0</v>
      </c>
      <c r="CC22" s="59">
        <v>0</v>
      </c>
      <c r="CD22" s="59">
        <v>0</v>
      </c>
      <c r="CE22" s="59">
        <v>0</v>
      </c>
      <c r="CF22" s="59">
        <v>0</v>
      </c>
      <c r="CG22" s="59">
        <v>0</v>
      </c>
      <c r="CH22" s="59">
        <v>0</v>
      </c>
      <c r="CI22" s="59">
        <v>0</v>
      </c>
      <c r="CJ22" s="59">
        <v>0</v>
      </c>
      <c r="CK22" s="59">
        <v>0</v>
      </c>
      <c r="CL22" s="59">
        <v>0</v>
      </c>
      <c r="CM22" s="59">
        <v>0</v>
      </c>
      <c r="CN22" s="59">
        <v>0</v>
      </c>
      <c r="CO22" s="59">
        <v>0</v>
      </c>
      <c r="CP22" s="59">
        <v>0</v>
      </c>
      <c r="CQ22" s="59">
        <v>0</v>
      </c>
      <c r="CR22" s="59">
        <v>0</v>
      </c>
      <c r="CS22" s="59">
        <v>0</v>
      </c>
      <c r="CT22" s="59">
        <v>0</v>
      </c>
      <c r="CU22" s="59">
        <v>0</v>
      </c>
      <c r="CV22" s="59">
        <v>0</v>
      </c>
      <c r="CW22" s="59">
        <v>0</v>
      </c>
      <c r="CX22" s="59">
        <v>0</v>
      </c>
      <c r="CY22" s="59">
        <v>0</v>
      </c>
      <c r="CZ22" s="59">
        <v>0</v>
      </c>
      <c r="DA22" s="59">
        <v>0</v>
      </c>
      <c r="DB22" s="59">
        <v>0</v>
      </c>
      <c r="DC22" s="59">
        <v>0</v>
      </c>
      <c r="DD22" s="59">
        <v>0</v>
      </c>
      <c r="DE22" s="59">
        <v>0</v>
      </c>
      <c r="DF22" s="59">
        <v>0</v>
      </c>
      <c r="DG22" s="59">
        <v>0</v>
      </c>
      <c r="DH22" s="59">
        <v>0</v>
      </c>
    </row>
    <row r="23" spans="1:112" ht="21.75" customHeight="1">
      <c r="A23" s="28"/>
      <c r="B23" s="28"/>
      <c r="C23" s="64"/>
      <c r="D23" s="65" t="s">
        <v>114</v>
      </c>
      <c r="E23" s="28" t="s">
        <v>115</v>
      </c>
      <c r="F23" s="59">
        <v>9529.990000000002</v>
      </c>
      <c r="G23" s="59">
        <v>6662.9</v>
      </c>
      <c r="H23" s="91">
        <v>2569.08</v>
      </c>
      <c r="I23" s="59">
        <v>347.28</v>
      </c>
      <c r="J23" s="59">
        <v>214.09</v>
      </c>
      <c r="K23" s="59">
        <v>0</v>
      </c>
      <c r="L23" s="59">
        <v>1636.97</v>
      </c>
      <c r="M23" s="59">
        <v>953.48</v>
      </c>
      <c r="N23" s="59">
        <v>0</v>
      </c>
      <c r="O23" s="59">
        <v>285.61</v>
      </c>
      <c r="P23" s="59">
        <v>0</v>
      </c>
      <c r="Q23" s="59">
        <v>141.68</v>
      </c>
      <c r="R23" s="59">
        <v>514.71</v>
      </c>
      <c r="S23" s="59">
        <v>0</v>
      </c>
      <c r="T23" s="59">
        <v>0</v>
      </c>
      <c r="U23" s="59">
        <v>964.09</v>
      </c>
      <c r="V23" s="59">
        <v>13.71</v>
      </c>
      <c r="W23" s="59">
        <v>0</v>
      </c>
      <c r="X23" s="59">
        <v>0</v>
      </c>
      <c r="Y23" s="59">
        <v>0</v>
      </c>
      <c r="Z23" s="59">
        <v>10.98</v>
      </c>
      <c r="AA23" s="59">
        <v>10</v>
      </c>
      <c r="AB23" s="59">
        <v>0</v>
      </c>
      <c r="AC23" s="59">
        <v>0</v>
      </c>
      <c r="AD23" s="59">
        <v>0</v>
      </c>
      <c r="AE23" s="59">
        <v>6</v>
      </c>
      <c r="AF23" s="59">
        <v>0</v>
      </c>
      <c r="AG23" s="59">
        <v>0</v>
      </c>
      <c r="AH23" s="59">
        <v>0</v>
      </c>
      <c r="AI23" s="59">
        <v>5</v>
      </c>
      <c r="AJ23" s="59">
        <v>761</v>
      </c>
      <c r="AK23" s="59">
        <v>0</v>
      </c>
      <c r="AL23" s="59">
        <v>0</v>
      </c>
      <c r="AM23" s="59">
        <v>0</v>
      </c>
      <c r="AN23" s="59">
        <v>0</v>
      </c>
      <c r="AO23" s="59">
        <v>0</v>
      </c>
      <c r="AP23" s="59">
        <v>0</v>
      </c>
      <c r="AQ23" s="59">
        <v>54.64</v>
      </c>
      <c r="AR23" s="59">
        <v>102.76</v>
      </c>
      <c r="AS23" s="59">
        <v>0</v>
      </c>
      <c r="AT23" s="59">
        <v>0</v>
      </c>
      <c r="AU23" s="59">
        <v>0</v>
      </c>
      <c r="AV23" s="59">
        <v>0</v>
      </c>
      <c r="AW23" s="59">
        <v>1903</v>
      </c>
      <c r="AX23" s="59">
        <v>0</v>
      </c>
      <c r="AY23" s="59">
        <v>0</v>
      </c>
      <c r="AZ23" s="59">
        <v>0</v>
      </c>
      <c r="BA23" s="59">
        <v>0</v>
      </c>
      <c r="BB23" s="59">
        <v>0</v>
      </c>
      <c r="BC23" s="59">
        <v>0</v>
      </c>
      <c r="BD23" s="59">
        <v>0</v>
      </c>
      <c r="BE23" s="59">
        <v>0</v>
      </c>
      <c r="BF23" s="59">
        <v>3</v>
      </c>
      <c r="BG23" s="59">
        <v>0</v>
      </c>
      <c r="BH23" s="59">
        <v>1900</v>
      </c>
      <c r="BI23" s="59">
        <v>0</v>
      </c>
      <c r="BJ23" s="59">
        <v>0</v>
      </c>
      <c r="BK23" s="59">
        <v>0</v>
      </c>
      <c r="BL23" s="59">
        <v>0</v>
      </c>
      <c r="BM23" s="59">
        <v>0</v>
      </c>
      <c r="BN23" s="59">
        <v>0</v>
      </c>
      <c r="BO23" s="59">
        <v>0</v>
      </c>
      <c r="BP23" s="59">
        <v>0</v>
      </c>
      <c r="BQ23" s="59">
        <v>0</v>
      </c>
      <c r="BR23" s="59">
        <v>0</v>
      </c>
      <c r="BS23" s="59">
        <v>0</v>
      </c>
      <c r="BT23" s="59">
        <v>0</v>
      </c>
      <c r="BU23" s="59">
        <v>0</v>
      </c>
      <c r="BV23" s="59">
        <v>0</v>
      </c>
      <c r="BW23" s="59">
        <v>0</v>
      </c>
      <c r="BX23" s="59">
        <v>0</v>
      </c>
      <c r="BY23" s="59">
        <v>0</v>
      </c>
      <c r="BZ23" s="59">
        <v>0</v>
      </c>
      <c r="CA23" s="59">
        <v>0</v>
      </c>
      <c r="CB23" s="59">
        <v>0</v>
      </c>
      <c r="CC23" s="59">
        <v>0</v>
      </c>
      <c r="CD23" s="59">
        <v>0</v>
      </c>
      <c r="CE23" s="59">
        <v>0</v>
      </c>
      <c r="CF23" s="59">
        <v>0</v>
      </c>
      <c r="CG23" s="59">
        <v>0</v>
      </c>
      <c r="CH23" s="59">
        <v>0</v>
      </c>
      <c r="CI23" s="59">
        <v>0</v>
      </c>
      <c r="CJ23" s="59">
        <v>0</v>
      </c>
      <c r="CK23" s="59">
        <v>0</v>
      </c>
      <c r="CL23" s="59">
        <v>0</v>
      </c>
      <c r="CM23" s="59">
        <v>0</v>
      </c>
      <c r="CN23" s="59">
        <v>0</v>
      </c>
      <c r="CO23" s="59">
        <v>0</v>
      </c>
      <c r="CP23" s="59">
        <v>0</v>
      </c>
      <c r="CQ23" s="59">
        <v>0</v>
      </c>
      <c r="CR23" s="59">
        <v>0</v>
      </c>
      <c r="CS23" s="59">
        <v>0</v>
      </c>
      <c r="CT23" s="59">
        <v>0</v>
      </c>
      <c r="CU23" s="59">
        <v>0</v>
      </c>
      <c r="CV23" s="59">
        <v>0</v>
      </c>
      <c r="CW23" s="59">
        <v>0</v>
      </c>
      <c r="CX23" s="59">
        <v>0</v>
      </c>
      <c r="CY23" s="59">
        <v>0</v>
      </c>
      <c r="CZ23" s="59">
        <v>0</v>
      </c>
      <c r="DA23" s="59">
        <v>0</v>
      </c>
      <c r="DB23" s="59">
        <v>0</v>
      </c>
      <c r="DC23" s="59">
        <v>0</v>
      </c>
      <c r="DD23" s="59">
        <v>0</v>
      </c>
      <c r="DE23" s="59">
        <v>0</v>
      </c>
      <c r="DF23" s="59">
        <v>0</v>
      </c>
      <c r="DG23" s="59">
        <v>0</v>
      </c>
      <c r="DH23" s="59">
        <v>0</v>
      </c>
    </row>
    <row r="24" spans="1:112" ht="21.75" customHeight="1">
      <c r="A24" s="28" t="s">
        <v>116</v>
      </c>
      <c r="B24" s="28"/>
      <c r="C24" s="64"/>
      <c r="D24" s="65"/>
      <c r="E24" s="28" t="s">
        <v>117</v>
      </c>
      <c r="F24" s="59">
        <v>7767.79</v>
      </c>
      <c r="G24" s="59">
        <v>4900.7</v>
      </c>
      <c r="H24" s="91">
        <v>2569.08</v>
      </c>
      <c r="I24" s="59">
        <v>347.28</v>
      </c>
      <c r="J24" s="59">
        <v>214.09</v>
      </c>
      <c r="K24" s="59">
        <v>0</v>
      </c>
      <c r="L24" s="59">
        <v>1636.97</v>
      </c>
      <c r="M24" s="59">
        <v>0</v>
      </c>
      <c r="N24" s="59">
        <v>0</v>
      </c>
      <c r="O24" s="59">
        <v>0</v>
      </c>
      <c r="P24" s="59">
        <v>0</v>
      </c>
      <c r="Q24" s="59">
        <v>133.28</v>
      </c>
      <c r="R24" s="59">
        <v>0</v>
      </c>
      <c r="S24" s="59">
        <v>0</v>
      </c>
      <c r="T24" s="59">
        <v>0</v>
      </c>
      <c r="U24" s="59">
        <v>964.09</v>
      </c>
      <c r="V24" s="59">
        <v>13.71</v>
      </c>
      <c r="W24" s="59">
        <v>0</v>
      </c>
      <c r="X24" s="59">
        <v>0</v>
      </c>
      <c r="Y24" s="59">
        <v>0</v>
      </c>
      <c r="Z24" s="59">
        <v>10.98</v>
      </c>
      <c r="AA24" s="59">
        <v>10</v>
      </c>
      <c r="AB24" s="59">
        <v>0</v>
      </c>
      <c r="AC24" s="59">
        <v>0</v>
      </c>
      <c r="AD24" s="59">
        <v>0</v>
      </c>
      <c r="AE24" s="59">
        <v>6</v>
      </c>
      <c r="AF24" s="59">
        <v>0</v>
      </c>
      <c r="AG24" s="59">
        <v>0</v>
      </c>
      <c r="AH24" s="59">
        <v>0</v>
      </c>
      <c r="AI24" s="59">
        <v>5</v>
      </c>
      <c r="AJ24" s="59">
        <v>761</v>
      </c>
      <c r="AK24" s="59">
        <v>0</v>
      </c>
      <c r="AL24" s="59">
        <v>0</v>
      </c>
      <c r="AM24" s="59">
        <v>0</v>
      </c>
      <c r="AN24" s="59">
        <v>0</v>
      </c>
      <c r="AO24" s="59">
        <v>0</v>
      </c>
      <c r="AP24" s="59">
        <v>0</v>
      </c>
      <c r="AQ24" s="59">
        <v>54.64</v>
      </c>
      <c r="AR24" s="59">
        <v>102.76</v>
      </c>
      <c r="AS24" s="59">
        <v>0</v>
      </c>
      <c r="AT24" s="59">
        <v>0</v>
      </c>
      <c r="AU24" s="59">
        <v>0</v>
      </c>
      <c r="AV24" s="59">
        <v>0</v>
      </c>
      <c r="AW24" s="59">
        <v>1903</v>
      </c>
      <c r="AX24" s="59">
        <v>0</v>
      </c>
      <c r="AY24" s="59">
        <v>0</v>
      </c>
      <c r="AZ24" s="59">
        <v>0</v>
      </c>
      <c r="BA24" s="59">
        <v>0</v>
      </c>
      <c r="BB24" s="59">
        <v>0</v>
      </c>
      <c r="BC24" s="59">
        <v>0</v>
      </c>
      <c r="BD24" s="59">
        <v>0</v>
      </c>
      <c r="BE24" s="59">
        <v>0</v>
      </c>
      <c r="BF24" s="59">
        <v>3</v>
      </c>
      <c r="BG24" s="59">
        <v>0</v>
      </c>
      <c r="BH24" s="59">
        <v>1900</v>
      </c>
      <c r="BI24" s="59">
        <v>0</v>
      </c>
      <c r="BJ24" s="59">
        <v>0</v>
      </c>
      <c r="BK24" s="59">
        <v>0</v>
      </c>
      <c r="BL24" s="59">
        <v>0</v>
      </c>
      <c r="BM24" s="59">
        <v>0</v>
      </c>
      <c r="BN24" s="59">
        <v>0</v>
      </c>
      <c r="BO24" s="59">
        <v>0</v>
      </c>
      <c r="BP24" s="59">
        <v>0</v>
      </c>
      <c r="BQ24" s="59">
        <v>0</v>
      </c>
      <c r="BR24" s="59">
        <v>0</v>
      </c>
      <c r="BS24" s="59">
        <v>0</v>
      </c>
      <c r="BT24" s="59">
        <v>0</v>
      </c>
      <c r="BU24" s="59">
        <v>0</v>
      </c>
      <c r="BV24" s="59">
        <v>0</v>
      </c>
      <c r="BW24" s="59">
        <v>0</v>
      </c>
      <c r="BX24" s="59">
        <v>0</v>
      </c>
      <c r="BY24" s="59">
        <v>0</v>
      </c>
      <c r="BZ24" s="59">
        <v>0</v>
      </c>
      <c r="CA24" s="59">
        <v>0</v>
      </c>
      <c r="CB24" s="59">
        <v>0</v>
      </c>
      <c r="CC24" s="59">
        <v>0</v>
      </c>
      <c r="CD24" s="59">
        <v>0</v>
      </c>
      <c r="CE24" s="59">
        <v>0</v>
      </c>
      <c r="CF24" s="59">
        <v>0</v>
      </c>
      <c r="CG24" s="59">
        <v>0</v>
      </c>
      <c r="CH24" s="59">
        <v>0</v>
      </c>
      <c r="CI24" s="59">
        <v>0</v>
      </c>
      <c r="CJ24" s="59">
        <v>0</v>
      </c>
      <c r="CK24" s="59">
        <v>0</v>
      </c>
      <c r="CL24" s="59">
        <v>0</v>
      </c>
      <c r="CM24" s="59">
        <v>0</v>
      </c>
      <c r="CN24" s="59">
        <v>0</v>
      </c>
      <c r="CO24" s="59">
        <v>0</v>
      </c>
      <c r="CP24" s="59">
        <v>0</v>
      </c>
      <c r="CQ24" s="59">
        <v>0</v>
      </c>
      <c r="CR24" s="59">
        <v>0</v>
      </c>
      <c r="CS24" s="59">
        <v>0</v>
      </c>
      <c r="CT24" s="59">
        <v>0</v>
      </c>
      <c r="CU24" s="59">
        <v>0</v>
      </c>
      <c r="CV24" s="59">
        <v>0</v>
      </c>
      <c r="CW24" s="59">
        <v>0</v>
      </c>
      <c r="CX24" s="59">
        <v>0</v>
      </c>
      <c r="CY24" s="59">
        <v>0</v>
      </c>
      <c r="CZ24" s="59">
        <v>0</v>
      </c>
      <c r="DA24" s="59">
        <v>0</v>
      </c>
      <c r="DB24" s="59">
        <v>0</v>
      </c>
      <c r="DC24" s="59">
        <v>0</v>
      </c>
      <c r="DD24" s="59">
        <v>0</v>
      </c>
      <c r="DE24" s="59">
        <v>0</v>
      </c>
      <c r="DF24" s="59">
        <v>0</v>
      </c>
      <c r="DG24" s="59">
        <v>0</v>
      </c>
      <c r="DH24" s="59">
        <v>0</v>
      </c>
    </row>
    <row r="25" spans="1:112" ht="21.75" customHeight="1">
      <c r="A25" s="28"/>
      <c r="B25" s="28" t="s">
        <v>118</v>
      </c>
      <c r="C25" s="64"/>
      <c r="D25" s="65"/>
      <c r="E25" s="28" t="s">
        <v>119</v>
      </c>
      <c r="F25" s="59">
        <v>400</v>
      </c>
      <c r="G25" s="59">
        <v>0</v>
      </c>
      <c r="H25" s="91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400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0</v>
      </c>
      <c r="AJ25" s="59">
        <v>400</v>
      </c>
      <c r="AK25" s="59">
        <v>0</v>
      </c>
      <c r="AL25" s="59">
        <v>0</v>
      </c>
      <c r="AM25" s="59">
        <v>0</v>
      </c>
      <c r="AN25" s="59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59">
        <v>0</v>
      </c>
      <c r="AW25" s="59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  <c r="BD25" s="59">
        <v>0</v>
      </c>
      <c r="BE25" s="59">
        <v>0</v>
      </c>
      <c r="BF25" s="59">
        <v>0</v>
      </c>
      <c r="BG25" s="59">
        <v>0</v>
      </c>
      <c r="BH25" s="59">
        <v>0</v>
      </c>
      <c r="BI25" s="59">
        <v>0</v>
      </c>
      <c r="BJ25" s="59">
        <v>0</v>
      </c>
      <c r="BK25" s="59">
        <v>0</v>
      </c>
      <c r="BL25" s="59">
        <v>0</v>
      </c>
      <c r="BM25" s="59">
        <v>0</v>
      </c>
      <c r="BN25" s="59">
        <v>0</v>
      </c>
      <c r="BO25" s="59">
        <v>0</v>
      </c>
      <c r="BP25" s="59">
        <v>0</v>
      </c>
      <c r="BQ25" s="59">
        <v>0</v>
      </c>
      <c r="BR25" s="59">
        <v>0</v>
      </c>
      <c r="BS25" s="59">
        <v>0</v>
      </c>
      <c r="BT25" s="59">
        <v>0</v>
      </c>
      <c r="BU25" s="59">
        <v>0</v>
      </c>
      <c r="BV25" s="59">
        <v>0</v>
      </c>
      <c r="BW25" s="59">
        <v>0</v>
      </c>
      <c r="BX25" s="59">
        <v>0</v>
      </c>
      <c r="BY25" s="59">
        <v>0</v>
      </c>
      <c r="BZ25" s="59">
        <v>0</v>
      </c>
      <c r="CA25" s="59">
        <v>0</v>
      </c>
      <c r="CB25" s="59">
        <v>0</v>
      </c>
      <c r="CC25" s="59">
        <v>0</v>
      </c>
      <c r="CD25" s="59">
        <v>0</v>
      </c>
      <c r="CE25" s="59">
        <v>0</v>
      </c>
      <c r="CF25" s="59">
        <v>0</v>
      </c>
      <c r="CG25" s="59">
        <v>0</v>
      </c>
      <c r="CH25" s="59">
        <v>0</v>
      </c>
      <c r="CI25" s="59">
        <v>0</v>
      </c>
      <c r="CJ25" s="59">
        <v>0</v>
      </c>
      <c r="CK25" s="59">
        <v>0</v>
      </c>
      <c r="CL25" s="59">
        <v>0</v>
      </c>
      <c r="CM25" s="59">
        <v>0</v>
      </c>
      <c r="CN25" s="59">
        <v>0</v>
      </c>
      <c r="CO25" s="59">
        <v>0</v>
      </c>
      <c r="CP25" s="59">
        <v>0</v>
      </c>
      <c r="CQ25" s="59">
        <v>0</v>
      </c>
      <c r="CR25" s="59">
        <v>0</v>
      </c>
      <c r="CS25" s="59">
        <v>0</v>
      </c>
      <c r="CT25" s="59">
        <v>0</v>
      </c>
      <c r="CU25" s="59">
        <v>0</v>
      </c>
      <c r="CV25" s="59">
        <v>0</v>
      </c>
      <c r="CW25" s="59">
        <v>0</v>
      </c>
      <c r="CX25" s="59">
        <v>0</v>
      </c>
      <c r="CY25" s="59">
        <v>0</v>
      </c>
      <c r="CZ25" s="59">
        <v>0</v>
      </c>
      <c r="DA25" s="59">
        <v>0</v>
      </c>
      <c r="DB25" s="59">
        <v>0</v>
      </c>
      <c r="DC25" s="59">
        <v>0</v>
      </c>
      <c r="DD25" s="59">
        <v>0</v>
      </c>
      <c r="DE25" s="59">
        <v>0</v>
      </c>
      <c r="DF25" s="59">
        <v>0</v>
      </c>
      <c r="DG25" s="59">
        <v>0</v>
      </c>
      <c r="DH25" s="59">
        <v>0</v>
      </c>
    </row>
    <row r="26" spans="1:112" ht="21.75" customHeight="1">
      <c r="A26" s="28" t="s">
        <v>120</v>
      </c>
      <c r="B26" s="28" t="s">
        <v>121</v>
      </c>
      <c r="C26" s="64" t="s">
        <v>122</v>
      </c>
      <c r="D26" s="65" t="s">
        <v>123</v>
      </c>
      <c r="E26" s="28" t="s">
        <v>124</v>
      </c>
      <c r="F26" s="59">
        <v>400</v>
      </c>
      <c r="G26" s="59">
        <v>0</v>
      </c>
      <c r="H26" s="91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400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v>0</v>
      </c>
      <c r="AJ26" s="59">
        <v>400</v>
      </c>
      <c r="AK26" s="59">
        <v>0</v>
      </c>
      <c r="AL26" s="59">
        <v>0</v>
      </c>
      <c r="AM26" s="59">
        <v>0</v>
      </c>
      <c r="AN26" s="59">
        <v>0</v>
      </c>
      <c r="AO26" s="59">
        <v>0</v>
      </c>
      <c r="AP26" s="59">
        <v>0</v>
      </c>
      <c r="AQ26" s="59">
        <v>0</v>
      </c>
      <c r="AR26" s="59">
        <v>0</v>
      </c>
      <c r="AS26" s="59">
        <v>0</v>
      </c>
      <c r="AT26" s="59">
        <v>0</v>
      </c>
      <c r="AU26" s="59">
        <v>0</v>
      </c>
      <c r="AV26" s="59">
        <v>0</v>
      </c>
      <c r="AW26" s="59">
        <v>0</v>
      </c>
      <c r="AX26" s="59">
        <v>0</v>
      </c>
      <c r="AY26" s="59">
        <v>0</v>
      </c>
      <c r="AZ26" s="59">
        <v>0</v>
      </c>
      <c r="BA26" s="59">
        <v>0</v>
      </c>
      <c r="BB26" s="59">
        <v>0</v>
      </c>
      <c r="BC26" s="59">
        <v>0</v>
      </c>
      <c r="BD26" s="59">
        <v>0</v>
      </c>
      <c r="BE26" s="59">
        <v>0</v>
      </c>
      <c r="BF26" s="59">
        <v>0</v>
      </c>
      <c r="BG26" s="59">
        <v>0</v>
      </c>
      <c r="BH26" s="59">
        <v>0</v>
      </c>
      <c r="BI26" s="59">
        <v>0</v>
      </c>
      <c r="BJ26" s="59">
        <v>0</v>
      </c>
      <c r="BK26" s="59">
        <v>0</v>
      </c>
      <c r="BL26" s="59">
        <v>0</v>
      </c>
      <c r="BM26" s="59">
        <v>0</v>
      </c>
      <c r="BN26" s="59">
        <v>0</v>
      </c>
      <c r="BO26" s="59">
        <v>0</v>
      </c>
      <c r="BP26" s="59">
        <v>0</v>
      </c>
      <c r="BQ26" s="59">
        <v>0</v>
      </c>
      <c r="BR26" s="59">
        <v>0</v>
      </c>
      <c r="BS26" s="59">
        <v>0</v>
      </c>
      <c r="BT26" s="59">
        <v>0</v>
      </c>
      <c r="BU26" s="59">
        <v>0</v>
      </c>
      <c r="BV26" s="59">
        <v>0</v>
      </c>
      <c r="BW26" s="59">
        <v>0</v>
      </c>
      <c r="BX26" s="59">
        <v>0</v>
      </c>
      <c r="BY26" s="59">
        <v>0</v>
      </c>
      <c r="BZ26" s="59">
        <v>0</v>
      </c>
      <c r="CA26" s="59">
        <v>0</v>
      </c>
      <c r="CB26" s="59">
        <v>0</v>
      </c>
      <c r="CC26" s="59">
        <v>0</v>
      </c>
      <c r="CD26" s="59">
        <v>0</v>
      </c>
      <c r="CE26" s="59">
        <v>0</v>
      </c>
      <c r="CF26" s="59">
        <v>0</v>
      </c>
      <c r="CG26" s="59">
        <v>0</v>
      </c>
      <c r="CH26" s="59">
        <v>0</v>
      </c>
      <c r="CI26" s="59">
        <v>0</v>
      </c>
      <c r="CJ26" s="59">
        <v>0</v>
      </c>
      <c r="CK26" s="59">
        <v>0</v>
      </c>
      <c r="CL26" s="59">
        <v>0</v>
      </c>
      <c r="CM26" s="59">
        <v>0</v>
      </c>
      <c r="CN26" s="59">
        <v>0</v>
      </c>
      <c r="CO26" s="59">
        <v>0</v>
      </c>
      <c r="CP26" s="59">
        <v>0</v>
      </c>
      <c r="CQ26" s="59">
        <v>0</v>
      </c>
      <c r="CR26" s="59">
        <v>0</v>
      </c>
      <c r="CS26" s="59">
        <v>0</v>
      </c>
      <c r="CT26" s="59">
        <v>0</v>
      </c>
      <c r="CU26" s="59">
        <v>0</v>
      </c>
      <c r="CV26" s="59">
        <v>0</v>
      </c>
      <c r="CW26" s="59">
        <v>0</v>
      </c>
      <c r="CX26" s="59">
        <v>0</v>
      </c>
      <c r="CY26" s="59">
        <v>0</v>
      </c>
      <c r="CZ26" s="59">
        <v>0</v>
      </c>
      <c r="DA26" s="59">
        <v>0</v>
      </c>
      <c r="DB26" s="59">
        <v>0</v>
      </c>
      <c r="DC26" s="59">
        <v>0</v>
      </c>
      <c r="DD26" s="59">
        <v>0</v>
      </c>
      <c r="DE26" s="59">
        <v>0</v>
      </c>
      <c r="DF26" s="59">
        <v>0</v>
      </c>
      <c r="DG26" s="59">
        <v>0</v>
      </c>
      <c r="DH26" s="59">
        <v>0</v>
      </c>
    </row>
    <row r="27" spans="1:112" ht="21.75" customHeight="1">
      <c r="A27" s="28"/>
      <c r="B27" s="28" t="s">
        <v>91</v>
      </c>
      <c r="C27" s="64"/>
      <c r="D27" s="65"/>
      <c r="E27" s="28" t="s">
        <v>125</v>
      </c>
      <c r="F27" s="59">
        <v>7367.79</v>
      </c>
      <c r="G27" s="59">
        <v>4900.7</v>
      </c>
      <c r="H27" s="91">
        <v>2569.08</v>
      </c>
      <c r="I27" s="59">
        <v>347.28</v>
      </c>
      <c r="J27" s="59">
        <v>214.09</v>
      </c>
      <c r="K27" s="59">
        <v>0</v>
      </c>
      <c r="L27" s="59">
        <v>1636.97</v>
      </c>
      <c r="M27" s="59">
        <v>0</v>
      </c>
      <c r="N27" s="59">
        <v>0</v>
      </c>
      <c r="O27" s="59">
        <v>0</v>
      </c>
      <c r="P27" s="59">
        <v>0</v>
      </c>
      <c r="Q27" s="59">
        <v>133.28</v>
      </c>
      <c r="R27" s="59">
        <v>0</v>
      </c>
      <c r="S27" s="59">
        <v>0</v>
      </c>
      <c r="T27" s="59">
        <v>0</v>
      </c>
      <c r="U27" s="59">
        <v>564.09</v>
      </c>
      <c r="V27" s="59">
        <v>13.71</v>
      </c>
      <c r="W27" s="59">
        <v>0</v>
      </c>
      <c r="X27" s="59">
        <v>0</v>
      </c>
      <c r="Y27" s="59">
        <v>0</v>
      </c>
      <c r="Z27" s="59">
        <v>10.98</v>
      </c>
      <c r="AA27" s="59">
        <v>10</v>
      </c>
      <c r="AB27" s="59">
        <v>0</v>
      </c>
      <c r="AC27" s="59">
        <v>0</v>
      </c>
      <c r="AD27" s="59">
        <v>0</v>
      </c>
      <c r="AE27" s="59">
        <v>6</v>
      </c>
      <c r="AF27" s="59">
        <v>0</v>
      </c>
      <c r="AG27" s="59">
        <v>0</v>
      </c>
      <c r="AH27" s="59">
        <v>0</v>
      </c>
      <c r="AI27" s="59">
        <v>5</v>
      </c>
      <c r="AJ27" s="59">
        <v>361</v>
      </c>
      <c r="AK27" s="59">
        <v>0</v>
      </c>
      <c r="AL27" s="59">
        <v>0</v>
      </c>
      <c r="AM27" s="59">
        <v>0</v>
      </c>
      <c r="AN27" s="59">
        <v>0</v>
      </c>
      <c r="AO27" s="59">
        <v>0</v>
      </c>
      <c r="AP27" s="59">
        <v>0</v>
      </c>
      <c r="AQ27" s="59">
        <v>54.64</v>
      </c>
      <c r="AR27" s="59">
        <v>102.76</v>
      </c>
      <c r="AS27" s="59">
        <v>0</v>
      </c>
      <c r="AT27" s="59">
        <v>0</v>
      </c>
      <c r="AU27" s="59">
        <v>0</v>
      </c>
      <c r="AV27" s="59">
        <v>0</v>
      </c>
      <c r="AW27" s="59">
        <v>1903</v>
      </c>
      <c r="AX27" s="59">
        <v>0</v>
      </c>
      <c r="AY27" s="59">
        <v>0</v>
      </c>
      <c r="AZ27" s="59">
        <v>0</v>
      </c>
      <c r="BA27" s="59">
        <v>0</v>
      </c>
      <c r="BB27" s="59">
        <v>0</v>
      </c>
      <c r="BC27" s="59">
        <v>0</v>
      </c>
      <c r="BD27" s="59">
        <v>0</v>
      </c>
      <c r="BE27" s="59">
        <v>0</v>
      </c>
      <c r="BF27" s="59">
        <v>3</v>
      </c>
      <c r="BG27" s="59">
        <v>0</v>
      </c>
      <c r="BH27" s="59">
        <v>1900</v>
      </c>
      <c r="BI27" s="59">
        <v>0</v>
      </c>
      <c r="BJ27" s="59">
        <v>0</v>
      </c>
      <c r="BK27" s="59">
        <v>0</v>
      </c>
      <c r="BL27" s="59">
        <v>0</v>
      </c>
      <c r="BM27" s="59">
        <v>0</v>
      </c>
      <c r="BN27" s="59">
        <v>0</v>
      </c>
      <c r="BO27" s="59">
        <v>0</v>
      </c>
      <c r="BP27" s="59">
        <v>0</v>
      </c>
      <c r="BQ27" s="59">
        <v>0</v>
      </c>
      <c r="BR27" s="59">
        <v>0</v>
      </c>
      <c r="BS27" s="59">
        <v>0</v>
      </c>
      <c r="BT27" s="59">
        <v>0</v>
      </c>
      <c r="BU27" s="59">
        <v>0</v>
      </c>
      <c r="BV27" s="59">
        <v>0</v>
      </c>
      <c r="BW27" s="59">
        <v>0</v>
      </c>
      <c r="BX27" s="59">
        <v>0</v>
      </c>
      <c r="BY27" s="59">
        <v>0</v>
      </c>
      <c r="BZ27" s="59">
        <v>0</v>
      </c>
      <c r="CA27" s="59">
        <v>0</v>
      </c>
      <c r="CB27" s="59">
        <v>0</v>
      </c>
      <c r="CC27" s="59">
        <v>0</v>
      </c>
      <c r="CD27" s="59">
        <v>0</v>
      </c>
      <c r="CE27" s="59">
        <v>0</v>
      </c>
      <c r="CF27" s="59">
        <v>0</v>
      </c>
      <c r="CG27" s="59">
        <v>0</v>
      </c>
      <c r="CH27" s="59">
        <v>0</v>
      </c>
      <c r="CI27" s="59">
        <v>0</v>
      </c>
      <c r="CJ27" s="59">
        <v>0</v>
      </c>
      <c r="CK27" s="59">
        <v>0</v>
      </c>
      <c r="CL27" s="59">
        <v>0</v>
      </c>
      <c r="CM27" s="59">
        <v>0</v>
      </c>
      <c r="CN27" s="59">
        <v>0</v>
      </c>
      <c r="CO27" s="59">
        <v>0</v>
      </c>
      <c r="CP27" s="59">
        <v>0</v>
      </c>
      <c r="CQ27" s="59">
        <v>0</v>
      </c>
      <c r="CR27" s="59">
        <v>0</v>
      </c>
      <c r="CS27" s="59">
        <v>0</v>
      </c>
      <c r="CT27" s="59">
        <v>0</v>
      </c>
      <c r="CU27" s="59">
        <v>0</v>
      </c>
      <c r="CV27" s="59">
        <v>0</v>
      </c>
      <c r="CW27" s="59">
        <v>0</v>
      </c>
      <c r="CX27" s="59">
        <v>0</v>
      </c>
      <c r="CY27" s="59">
        <v>0</v>
      </c>
      <c r="CZ27" s="59">
        <v>0</v>
      </c>
      <c r="DA27" s="59">
        <v>0</v>
      </c>
      <c r="DB27" s="59">
        <v>0</v>
      </c>
      <c r="DC27" s="59">
        <v>0</v>
      </c>
      <c r="DD27" s="59">
        <v>0</v>
      </c>
      <c r="DE27" s="59">
        <v>0</v>
      </c>
      <c r="DF27" s="59">
        <v>0</v>
      </c>
      <c r="DG27" s="59">
        <v>0</v>
      </c>
      <c r="DH27" s="59">
        <v>0</v>
      </c>
    </row>
    <row r="28" spans="1:112" ht="21.75" customHeight="1">
      <c r="A28" s="28" t="s">
        <v>120</v>
      </c>
      <c r="B28" s="28" t="s">
        <v>126</v>
      </c>
      <c r="C28" s="64" t="s">
        <v>91</v>
      </c>
      <c r="D28" s="65" t="s">
        <v>123</v>
      </c>
      <c r="E28" s="28" t="s">
        <v>127</v>
      </c>
      <c r="F28" s="59">
        <v>7367.79</v>
      </c>
      <c r="G28" s="59">
        <v>4900.7</v>
      </c>
      <c r="H28" s="91">
        <v>2569.08</v>
      </c>
      <c r="I28" s="59">
        <v>347.28</v>
      </c>
      <c r="J28" s="59">
        <v>214.09</v>
      </c>
      <c r="K28" s="59">
        <v>0</v>
      </c>
      <c r="L28" s="59">
        <v>1636.97</v>
      </c>
      <c r="M28" s="59">
        <v>0</v>
      </c>
      <c r="N28" s="59">
        <v>0</v>
      </c>
      <c r="O28" s="59">
        <v>0</v>
      </c>
      <c r="P28" s="59">
        <v>0</v>
      </c>
      <c r="Q28" s="59">
        <v>133.28</v>
      </c>
      <c r="R28" s="59">
        <v>0</v>
      </c>
      <c r="S28" s="59">
        <v>0</v>
      </c>
      <c r="T28" s="59">
        <v>0</v>
      </c>
      <c r="U28" s="59">
        <v>564.09</v>
      </c>
      <c r="V28" s="59">
        <v>13.71</v>
      </c>
      <c r="W28" s="59">
        <v>0</v>
      </c>
      <c r="X28" s="59">
        <v>0</v>
      </c>
      <c r="Y28" s="59">
        <v>0</v>
      </c>
      <c r="Z28" s="59">
        <v>10.98</v>
      </c>
      <c r="AA28" s="59">
        <v>10</v>
      </c>
      <c r="AB28" s="59">
        <v>0</v>
      </c>
      <c r="AC28" s="59">
        <v>0</v>
      </c>
      <c r="AD28" s="59">
        <v>0</v>
      </c>
      <c r="AE28" s="59">
        <v>6</v>
      </c>
      <c r="AF28" s="59">
        <v>0</v>
      </c>
      <c r="AG28" s="59">
        <v>0</v>
      </c>
      <c r="AH28" s="59">
        <v>0</v>
      </c>
      <c r="AI28" s="59">
        <v>5</v>
      </c>
      <c r="AJ28" s="59">
        <v>361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54.64</v>
      </c>
      <c r="AR28" s="59">
        <v>102.76</v>
      </c>
      <c r="AS28" s="59">
        <v>0</v>
      </c>
      <c r="AT28" s="59">
        <v>0</v>
      </c>
      <c r="AU28" s="59">
        <v>0</v>
      </c>
      <c r="AV28" s="59">
        <v>0</v>
      </c>
      <c r="AW28" s="59">
        <v>1903</v>
      </c>
      <c r="AX28" s="59">
        <v>0</v>
      </c>
      <c r="AY28" s="59">
        <v>0</v>
      </c>
      <c r="AZ28" s="59">
        <v>0</v>
      </c>
      <c r="BA28" s="59">
        <v>0</v>
      </c>
      <c r="BB28" s="59">
        <v>0</v>
      </c>
      <c r="BC28" s="59">
        <v>0</v>
      </c>
      <c r="BD28" s="59">
        <v>0</v>
      </c>
      <c r="BE28" s="59">
        <v>0</v>
      </c>
      <c r="BF28" s="59">
        <v>3</v>
      </c>
      <c r="BG28" s="59">
        <v>0</v>
      </c>
      <c r="BH28" s="59">
        <v>1900</v>
      </c>
      <c r="BI28" s="59">
        <v>0</v>
      </c>
      <c r="BJ28" s="59">
        <v>0</v>
      </c>
      <c r="BK28" s="59">
        <v>0</v>
      </c>
      <c r="BL28" s="59">
        <v>0</v>
      </c>
      <c r="BM28" s="59">
        <v>0</v>
      </c>
      <c r="BN28" s="59">
        <v>0</v>
      </c>
      <c r="BO28" s="59">
        <v>0</v>
      </c>
      <c r="BP28" s="59">
        <v>0</v>
      </c>
      <c r="BQ28" s="59">
        <v>0</v>
      </c>
      <c r="BR28" s="59">
        <v>0</v>
      </c>
      <c r="BS28" s="59">
        <v>0</v>
      </c>
      <c r="BT28" s="59">
        <v>0</v>
      </c>
      <c r="BU28" s="59">
        <v>0</v>
      </c>
      <c r="BV28" s="59">
        <v>0</v>
      </c>
      <c r="BW28" s="59">
        <v>0</v>
      </c>
      <c r="BX28" s="59">
        <v>0</v>
      </c>
      <c r="BY28" s="59">
        <v>0</v>
      </c>
      <c r="BZ28" s="59">
        <v>0</v>
      </c>
      <c r="CA28" s="59">
        <v>0</v>
      </c>
      <c r="CB28" s="59">
        <v>0</v>
      </c>
      <c r="CC28" s="59">
        <v>0</v>
      </c>
      <c r="CD28" s="59">
        <v>0</v>
      </c>
      <c r="CE28" s="59">
        <v>0</v>
      </c>
      <c r="CF28" s="59">
        <v>0</v>
      </c>
      <c r="CG28" s="59">
        <v>0</v>
      </c>
      <c r="CH28" s="59">
        <v>0</v>
      </c>
      <c r="CI28" s="59">
        <v>0</v>
      </c>
      <c r="CJ28" s="59">
        <v>0</v>
      </c>
      <c r="CK28" s="59">
        <v>0</v>
      </c>
      <c r="CL28" s="59">
        <v>0</v>
      </c>
      <c r="CM28" s="59">
        <v>0</v>
      </c>
      <c r="CN28" s="59">
        <v>0</v>
      </c>
      <c r="CO28" s="59">
        <v>0</v>
      </c>
      <c r="CP28" s="59">
        <v>0</v>
      </c>
      <c r="CQ28" s="59">
        <v>0</v>
      </c>
      <c r="CR28" s="59">
        <v>0</v>
      </c>
      <c r="CS28" s="59">
        <v>0</v>
      </c>
      <c r="CT28" s="59">
        <v>0</v>
      </c>
      <c r="CU28" s="59">
        <v>0</v>
      </c>
      <c r="CV28" s="59">
        <v>0</v>
      </c>
      <c r="CW28" s="59">
        <v>0</v>
      </c>
      <c r="CX28" s="59">
        <v>0</v>
      </c>
      <c r="CY28" s="59">
        <v>0</v>
      </c>
      <c r="CZ28" s="59">
        <v>0</v>
      </c>
      <c r="DA28" s="59">
        <v>0</v>
      </c>
      <c r="DB28" s="59">
        <v>0</v>
      </c>
      <c r="DC28" s="59">
        <v>0</v>
      </c>
      <c r="DD28" s="59">
        <v>0</v>
      </c>
      <c r="DE28" s="59">
        <v>0</v>
      </c>
      <c r="DF28" s="59">
        <v>0</v>
      </c>
      <c r="DG28" s="59">
        <v>0</v>
      </c>
      <c r="DH28" s="59">
        <v>0</v>
      </c>
    </row>
    <row r="29" spans="1:112" ht="21.75" customHeight="1">
      <c r="A29" s="28" t="s">
        <v>93</v>
      </c>
      <c r="B29" s="28"/>
      <c r="C29" s="64"/>
      <c r="D29" s="65"/>
      <c r="E29" s="28" t="s">
        <v>94</v>
      </c>
      <c r="F29" s="59">
        <v>953.48</v>
      </c>
      <c r="G29" s="59">
        <v>953.48</v>
      </c>
      <c r="H29" s="91">
        <v>0</v>
      </c>
      <c r="I29" s="59">
        <v>0</v>
      </c>
      <c r="J29" s="59">
        <v>0</v>
      </c>
      <c r="K29" s="59">
        <v>0</v>
      </c>
      <c r="L29" s="59">
        <v>0</v>
      </c>
      <c r="M29" s="59">
        <v>953.48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0</v>
      </c>
      <c r="AR29" s="59">
        <v>0</v>
      </c>
      <c r="AS29" s="59">
        <v>0</v>
      </c>
      <c r="AT29" s="59">
        <v>0</v>
      </c>
      <c r="AU29" s="59">
        <v>0</v>
      </c>
      <c r="AV29" s="59">
        <v>0</v>
      </c>
      <c r="AW29" s="59">
        <v>0</v>
      </c>
      <c r="AX29" s="59">
        <v>0</v>
      </c>
      <c r="AY29" s="59">
        <v>0</v>
      </c>
      <c r="AZ29" s="59">
        <v>0</v>
      </c>
      <c r="BA29" s="59">
        <v>0</v>
      </c>
      <c r="BB29" s="59">
        <v>0</v>
      </c>
      <c r="BC29" s="59">
        <v>0</v>
      </c>
      <c r="BD29" s="59">
        <v>0</v>
      </c>
      <c r="BE29" s="59">
        <v>0</v>
      </c>
      <c r="BF29" s="59">
        <v>0</v>
      </c>
      <c r="BG29" s="59">
        <v>0</v>
      </c>
      <c r="BH29" s="59">
        <v>0</v>
      </c>
      <c r="BI29" s="59">
        <v>0</v>
      </c>
      <c r="BJ29" s="59">
        <v>0</v>
      </c>
      <c r="BK29" s="59">
        <v>0</v>
      </c>
      <c r="BL29" s="59">
        <v>0</v>
      </c>
      <c r="BM29" s="59">
        <v>0</v>
      </c>
      <c r="BN29" s="59">
        <v>0</v>
      </c>
      <c r="BO29" s="59">
        <v>0</v>
      </c>
      <c r="BP29" s="59">
        <v>0</v>
      </c>
      <c r="BQ29" s="59">
        <v>0</v>
      </c>
      <c r="BR29" s="59">
        <v>0</v>
      </c>
      <c r="BS29" s="59">
        <v>0</v>
      </c>
      <c r="BT29" s="59">
        <v>0</v>
      </c>
      <c r="BU29" s="59">
        <v>0</v>
      </c>
      <c r="BV29" s="59">
        <v>0</v>
      </c>
      <c r="BW29" s="59">
        <v>0</v>
      </c>
      <c r="BX29" s="59">
        <v>0</v>
      </c>
      <c r="BY29" s="59">
        <v>0</v>
      </c>
      <c r="BZ29" s="59">
        <v>0</v>
      </c>
      <c r="CA29" s="59">
        <v>0</v>
      </c>
      <c r="CB29" s="59">
        <v>0</v>
      </c>
      <c r="CC29" s="59">
        <v>0</v>
      </c>
      <c r="CD29" s="59">
        <v>0</v>
      </c>
      <c r="CE29" s="59">
        <v>0</v>
      </c>
      <c r="CF29" s="59">
        <v>0</v>
      </c>
      <c r="CG29" s="59">
        <v>0</v>
      </c>
      <c r="CH29" s="59">
        <v>0</v>
      </c>
      <c r="CI29" s="59">
        <v>0</v>
      </c>
      <c r="CJ29" s="59">
        <v>0</v>
      </c>
      <c r="CK29" s="59">
        <v>0</v>
      </c>
      <c r="CL29" s="59">
        <v>0</v>
      </c>
      <c r="CM29" s="59">
        <v>0</v>
      </c>
      <c r="CN29" s="59">
        <v>0</v>
      </c>
      <c r="CO29" s="59">
        <v>0</v>
      </c>
      <c r="CP29" s="59">
        <v>0</v>
      </c>
      <c r="CQ29" s="59">
        <v>0</v>
      </c>
      <c r="CR29" s="59">
        <v>0</v>
      </c>
      <c r="CS29" s="59">
        <v>0</v>
      </c>
      <c r="CT29" s="59">
        <v>0</v>
      </c>
      <c r="CU29" s="59">
        <v>0</v>
      </c>
      <c r="CV29" s="59">
        <v>0</v>
      </c>
      <c r="CW29" s="59">
        <v>0</v>
      </c>
      <c r="CX29" s="59">
        <v>0</v>
      </c>
      <c r="CY29" s="59">
        <v>0</v>
      </c>
      <c r="CZ29" s="59">
        <v>0</v>
      </c>
      <c r="DA29" s="59">
        <v>0</v>
      </c>
      <c r="DB29" s="59">
        <v>0</v>
      </c>
      <c r="DC29" s="59">
        <v>0</v>
      </c>
      <c r="DD29" s="59">
        <v>0</v>
      </c>
      <c r="DE29" s="59">
        <v>0</v>
      </c>
      <c r="DF29" s="59">
        <v>0</v>
      </c>
      <c r="DG29" s="59">
        <v>0</v>
      </c>
      <c r="DH29" s="59">
        <v>0</v>
      </c>
    </row>
    <row r="30" spans="1:112" ht="21.75" customHeight="1">
      <c r="A30" s="28"/>
      <c r="B30" s="28" t="s">
        <v>95</v>
      </c>
      <c r="C30" s="64"/>
      <c r="D30" s="65"/>
      <c r="E30" s="28" t="s">
        <v>96</v>
      </c>
      <c r="F30" s="59">
        <v>953.48</v>
      </c>
      <c r="G30" s="59">
        <v>953.48</v>
      </c>
      <c r="H30" s="91">
        <v>0</v>
      </c>
      <c r="I30" s="59">
        <v>0</v>
      </c>
      <c r="J30" s="59">
        <v>0</v>
      </c>
      <c r="K30" s="59">
        <v>0</v>
      </c>
      <c r="L30" s="59">
        <v>0</v>
      </c>
      <c r="M30" s="59">
        <v>953.48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59">
        <v>0</v>
      </c>
      <c r="AX30" s="59">
        <v>0</v>
      </c>
      <c r="AY30" s="59">
        <v>0</v>
      </c>
      <c r="AZ30" s="59">
        <v>0</v>
      </c>
      <c r="BA30" s="59">
        <v>0</v>
      </c>
      <c r="BB30" s="59">
        <v>0</v>
      </c>
      <c r="BC30" s="59">
        <v>0</v>
      </c>
      <c r="BD30" s="59">
        <v>0</v>
      </c>
      <c r="BE30" s="59">
        <v>0</v>
      </c>
      <c r="BF30" s="59">
        <v>0</v>
      </c>
      <c r="BG30" s="59">
        <v>0</v>
      </c>
      <c r="BH30" s="59">
        <v>0</v>
      </c>
      <c r="BI30" s="59">
        <v>0</v>
      </c>
      <c r="BJ30" s="59">
        <v>0</v>
      </c>
      <c r="BK30" s="59">
        <v>0</v>
      </c>
      <c r="BL30" s="59">
        <v>0</v>
      </c>
      <c r="BM30" s="59">
        <v>0</v>
      </c>
      <c r="BN30" s="59">
        <v>0</v>
      </c>
      <c r="BO30" s="59">
        <v>0</v>
      </c>
      <c r="BP30" s="59">
        <v>0</v>
      </c>
      <c r="BQ30" s="59">
        <v>0</v>
      </c>
      <c r="BR30" s="59">
        <v>0</v>
      </c>
      <c r="BS30" s="59">
        <v>0</v>
      </c>
      <c r="BT30" s="59">
        <v>0</v>
      </c>
      <c r="BU30" s="59">
        <v>0</v>
      </c>
      <c r="BV30" s="59">
        <v>0</v>
      </c>
      <c r="BW30" s="59">
        <v>0</v>
      </c>
      <c r="BX30" s="59">
        <v>0</v>
      </c>
      <c r="BY30" s="59">
        <v>0</v>
      </c>
      <c r="BZ30" s="59">
        <v>0</v>
      </c>
      <c r="CA30" s="59">
        <v>0</v>
      </c>
      <c r="CB30" s="59">
        <v>0</v>
      </c>
      <c r="CC30" s="59">
        <v>0</v>
      </c>
      <c r="CD30" s="59">
        <v>0</v>
      </c>
      <c r="CE30" s="59">
        <v>0</v>
      </c>
      <c r="CF30" s="59">
        <v>0</v>
      </c>
      <c r="CG30" s="59">
        <v>0</v>
      </c>
      <c r="CH30" s="59">
        <v>0</v>
      </c>
      <c r="CI30" s="59">
        <v>0</v>
      </c>
      <c r="CJ30" s="59">
        <v>0</v>
      </c>
      <c r="CK30" s="59">
        <v>0</v>
      </c>
      <c r="CL30" s="59">
        <v>0</v>
      </c>
      <c r="CM30" s="59">
        <v>0</v>
      </c>
      <c r="CN30" s="59">
        <v>0</v>
      </c>
      <c r="CO30" s="59">
        <v>0</v>
      </c>
      <c r="CP30" s="59">
        <v>0</v>
      </c>
      <c r="CQ30" s="59">
        <v>0</v>
      </c>
      <c r="CR30" s="59">
        <v>0</v>
      </c>
      <c r="CS30" s="59">
        <v>0</v>
      </c>
      <c r="CT30" s="59">
        <v>0</v>
      </c>
      <c r="CU30" s="59">
        <v>0</v>
      </c>
      <c r="CV30" s="59">
        <v>0</v>
      </c>
      <c r="CW30" s="59">
        <v>0</v>
      </c>
      <c r="CX30" s="59">
        <v>0</v>
      </c>
      <c r="CY30" s="59">
        <v>0</v>
      </c>
      <c r="CZ30" s="59">
        <v>0</v>
      </c>
      <c r="DA30" s="59">
        <v>0</v>
      </c>
      <c r="DB30" s="59">
        <v>0</v>
      </c>
      <c r="DC30" s="59">
        <v>0</v>
      </c>
      <c r="DD30" s="59">
        <v>0</v>
      </c>
      <c r="DE30" s="59">
        <v>0</v>
      </c>
      <c r="DF30" s="59">
        <v>0</v>
      </c>
      <c r="DG30" s="59">
        <v>0</v>
      </c>
      <c r="DH30" s="59">
        <v>0</v>
      </c>
    </row>
    <row r="31" spans="1:112" ht="21.75" customHeight="1">
      <c r="A31" s="28" t="s">
        <v>97</v>
      </c>
      <c r="B31" s="28" t="s">
        <v>98</v>
      </c>
      <c r="C31" s="64" t="s">
        <v>95</v>
      </c>
      <c r="D31" s="65" t="s">
        <v>123</v>
      </c>
      <c r="E31" s="28" t="s">
        <v>99</v>
      </c>
      <c r="F31" s="59">
        <v>953.48</v>
      </c>
      <c r="G31" s="59">
        <v>953.48</v>
      </c>
      <c r="H31" s="91">
        <v>0</v>
      </c>
      <c r="I31" s="59">
        <v>0</v>
      </c>
      <c r="J31" s="59">
        <v>0</v>
      </c>
      <c r="K31" s="59">
        <v>0</v>
      </c>
      <c r="L31" s="59">
        <v>0</v>
      </c>
      <c r="M31" s="59">
        <v>953.48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v>0</v>
      </c>
      <c r="AJ31" s="59">
        <v>0</v>
      </c>
      <c r="AK31" s="59">
        <v>0</v>
      </c>
      <c r="AL31" s="59">
        <v>0</v>
      </c>
      <c r="AM31" s="59">
        <v>0</v>
      </c>
      <c r="AN31" s="59">
        <v>0</v>
      </c>
      <c r="AO31" s="59">
        <v>0</v>
      </c>
      <c r="AP31" s="59">
        <v>0</v>
      </c>
      <c r="AQ31" s="59">
        <v>0</v>
      </c>
      <c r="AR31" s="59">
        <v>0</v>
      </c>
      <c r="AS31" s="59">
        <v>0</v>
      </c>
      <c r="AT31" s="59">
        <v>0</v>
      </c>
      <c r="AU31" s="59">
        <v>0</v>
      </c>
      <c r="AV31" s="59">
        <v>0</v>
      </c>
      <c r="AW31" s="59">
        <v>0</v>
      </c>
      <c r="AX31" s="59">
        <v>0</v>
      </c>
      <c r="AY31" s="59">
        <v>0</v>
      </c>
      <c r="AZ31" s="59">
        <v>0</v>
      </c>
      <c r="BA31" s="59">
        <v>0</v>
      </c>
      <c r="BB31" s="59">
        <v>0</v>
      </c>
      <c r="BC31" s="59">
        <v>0</v>
      </c>
      <c r="BD31" s="59">
        <v>0</v>
      </c>
      <c r="BE31" s="59">
        <v>0</v>
      </c>
      <c r="BF31" s="59">
        <v>0</v>
      </c>
      <c r="BG31" s="59">
        <v>0</v>
      </c>
      <c r="BH31" s="59">
        <v>0</v>
      </c>
      <c r="BI31" s="59">
        <v>0</v>
      </c>
      <c r="BJ31" s="59">
        <v>0</v>
      </c>
      <c r="BK31" s="59">
        <v>0</v>
      </c>
      <c r="BL31" s="59">
        <v>0</v>
      </c>
      <c r="BM31" s="59">
        <v>0</v>
      </c>
      <c r="BN31" s="59">
        <v>0</v>
      </c>
      <c r="BO31" s="59">
        <v>0</v>
      </c>
      <c r="BP31" s="59">
        <v>0</v>
      </c>
      <c r="BQ31" s="59">
        <v>0</v>
      </c>
      <c r="BR31" s="59">
        <v>0</v>
      </c>
      <c r="BS31" s="59">
        <v>0</v>
      </c>
      <c r="BT31" s="59">
        <v>0</v>
      </c>
      <c r="BU31" s="59">
        <v>0</v>
      </c>
      <c r="BV31" s="59">
        <v>0</v>
      </c>
      <c r="BW31" s="59">
        <v>0</v>
      </c>
      <c r="BX31" s="59">
        <v>0</v>
      </c>
      <c r="BY31" s="59">
        <v>0</v>
      </c>
      <c r="BZ31" s="59">
        <v>0</v>
      </c>
      <c r="CA31" s="59">
        <v>0</v>
      </c>
      <c r="CB31" s="59">
        <v>0</v>
      </c>
      <c r="CC31" s="59">
        <v>0</v>
      </c>
      <c r="CD31" s="59">
        <v>0</v>
      </c>
      <c r="CE31" s="59">
        <v>0</v>
      </c>
      <c r="CF31" s="59">
        <v>0</v>
      </c>
      <c r="CG31" s="59">
        <v>0</v>
      </c>
      <c r="CH31" s="59">
        <v>0</v>
      </c>
      <c r="CI31" s="59">
        <v>0</v>
      </c>
      <c r="CJ31" s="59">
        <v>0</v>
      </c>
      <c r="CK31" s="59">
        <v>0</v>
      </c>
      <c r="CL31" s="59">
        <v>0</v>
      </c>
      <c r="CM31" s="59">
        <v>0</v>
      </c>
      <c r="CN31" s="59">
        <v>0</v>
      </c>
      <c r="CO31" s="59">
        <v>0</v>
      </c>
      <c r="CP31" s="59">
        <v>0</v>
      </c>
      <c r="CQ31" s="59">
        <v>0</v>
      </c>
      <c r="CR31" s="59">
        <v>0</v>
      </c>
      <c r="CS31" s="59">
        <v>0</v>
      </c>
      <c r="CT31" s="59">
        <v>0</v>
      </c>
      <c r="CU31" s="59">
        <v>0</v>
      </c>
      <c r="CV31" s="59">
        <v>0</v>
      </c>
      <c r="CW31" s="59">
        <v>0</v>
      </c>
      <c r="CX31" s="59">
        <v>0</v>
      </c>
      <c r="CY31" s="59">
        <v>0</v>
      </c>
      <c r="CZ31" s="59">
        <v>0</v>
      </c>
      <c r="DA31" s="59">
        <v>0</v>
      </c>
      <c r="DB31" s="59">
        <v>0</v>
      </c>
      <c r="DC31" s="59">
        <v>0</v>
      </c>
      <c r="DD31" s="59">
        <v>0</v>
      </c>
      <c r="DE31" s="59">
        <v>0</v>
      </c>
      <c r="DF31" s="59">
        <v>0</v>
      </c>
      <c r="DG31" s="59">
        <v>0</v>
      </c>
      <c r="DH31" s="59">
        <v>0</v>
      </c>
    </row>
    <row r="32" spans="1:112" ht="21.75" customHeight="1">
      <c r="A32" s="28" t="s">
        <v>100</v>
      </c>
      <c r="B32" s="28"/>
      <c r="C32" s="64"/>
      <c r="D32" s="65"/>
      <c r="E32" s="28" t="s">
        <v>101</v>
      </c>
      <c r="F32" s="59">
        <v>294.01</v>
      </c>
      <c r="G32" s="59">
        <v>294.01</v>
      </c>
      <c r="H32" s="91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285.61</v>
      </c>
      <c r="P32" s="59">
        <v>0</v>
      </c>
      <c r="Q32" s="59">
        <v>8.4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v>0</v>
      </c>
      <c r="AJ32" s="59">
        <v>0</v>
      </c>
      <c r="AK32" s="59">
        <v>0</v>
      </c>
      <c r="AL32" s="59">
        <v>0</v>
      </c>
      <c r="AM32" s="59">
        <v>0</v>
      </c>
      <c r="AN32" s="59">
        <v>0</v>
      </c>
      <c r="AO32" s="59">
        <v>0</v>
      </c>
      <c r="AP32" s="59">
        <v>0</v>
      </c>
      <c r="AQ32" s="59">
        <v>0</v>
      </c>
      <c r="AR32" s="59">
        <v>0</v>
      </c>
      <c r="AS32" s="59">
        <v>0</v>
      </c>
      <c r="AT32" s="59">
        <v>0</v>
      </c>
      <c r="AU32" s="59">
        <v>0</v>
      </c>
      <c r="AV32" s="59">
        <v>0</v>
      </c>
      <c r="AW32" s="59">
        <v>0</v>
      </c>
      <c r="AX32" s="59">
        <v>0</v>
      </c>
      <c r="AY32" s="59">
        <v>0</v>
      </c>
      <c r="AZ32" s="59">
        <v>0</v>
      </c>
      <c r="BA32" s="59">
        <v>0</v>
      </c>
      <c r="BB32" s="59">
        <v>0</v>
      </c>
      <c r="BC32" s="59">
        <v>0</v>
      </c>
      <c r="BD32" s="59">
        <v>0</v>
      </c>
      <c r="BE32" s="59">
        <v>0</v>
      </c>
      <c r="BF32" s="59">
        <v>0</v>
      </c>
      <c r="BG32" s="59">
        <v>0</v>
      </c>
      <c r="BH32" s="59">
        <v>0</v>
      </c>
      <c r="BI32" s="59">
        <v>0</v>
      </c>
      <c r="BJ32" s="59">
        <v>0</v>
      </c>
      <c r="BK32" s="59">
        <v>0</v>
      </c>
      <c r="BL32" s="59">
        <v>0</v>
      </c>
      <c r="BM32" s="59">
        <v>0</v>
      </c>
      <c r="BN32" s="59">
        <v>0</v>
      </c>
      <c r="BO32" s="59">
        <v>0</v>
      </c>
      <c r="BP32" s="59">
        <v>0</v>
      </c>
      <c r="BQ32" s="59">
        <v>0</v>
      </c>
      <c r="BR32" s="59">
        <v>0</v>
      </c>
      <c r="BS32" s="59">
        <v>0</v>
      </c>
      <c r="BT32" s="59">
        <v>0</v>
      </c>
      <c r="BU32" s="59">
        <v>0</v>
      </c>
      <c r="BV32" s="59">
        <v>0</v>
      </c>
      <c r="BW32" s="59">
        <v>0</v>
      </c>
      <c r="BX32" s="59">
        <v>0</v>
      </c>
      <c r="BY32" s="59">
        <v>0</v>
      </c>
      <c r="BZ32" s="59">
        <v>0</v>
      </c>
      <c r="CA32" s="59">
        <v>0</v>
      </c>
      <c r="CB32" s="59">
        <v>0</v>
      </c>
      <c r="CC32" s="59">
        <v>0</v>
      </c>
      <c r="CD32" s="59">
        <v>0</v>
      </c>
      <c r="CE32" s="59">
        <v>0</v>
      </c>
      <c r="CF32" s="59">
        <v>0</v>
      </c>
      <c r="CG32" s="59">
        <v>0</v>
      </c>
      <c r="CH32" s="59">
        <v>0</v>
      </c>
      <c r="CI32" s="59">
        <v>0</v>
      </c>
      <c r="CJ32" s="59">
        <v>0</v>
      </c>
      <c r="CK32" s="59">
        <v>0</v>
      </c>
      <c r="CL32" s="59">
        <v>0</v>
      </c>
      <c r="CM32" s="59">
        <v>0</v>
      </c>
      <c r="CN32" s="59">
        <v>0</v>
      </c>
      <c r="CO32" s="59">
        <v>0</v>
      </c>
      <c r="CP32" s="59">
        <v>0</v>
      </c>
      <c r="CQ32" s="59">
        <v>0</v>
      </c>
      <c r="CR32" s="59">
        <v>0</v>
      </c>
      <c r="CS32" s="59">
        <v>0</v>
      </c>
      <c r="CT32" s="59">
        <v>0</v>
      </c>
      <c r="CU32" s="59">
        <v>0</v>
      </c>
      <c r="CV32" s="59">
        <v>0</v>
      </c>
      <c r="CW32" s="59">
        <v>0</v>
      </c>
      <c r="CX32" s="59">
        <v>0</v>
      </c>
      <c r="CY32" s="59">
        <v>0</v>
      </c>
      <c r="CZ32" s="59">
        <v>0</v>
      </c>
      <c r="DA32" s="59">
        <v>0</v>
      </c>
      <c r="DB32" s="59">
        <v>0</v>
      </c>
      <c r="DC32" s="59">
        <v>0</v>
      </c>
      <c r="DD32" s="59">
        <v>0</v>
      </c>
      <c r="DE32" s="59">
        <v>0</v>
      </c>
      <c r="DF32" s="59">
        <v>0</v>
      </c>
      <c r="DG32" s="59">
        <v>0</v>
      </c>
      <c r="DH32" s="59">
        <v>0</v>
      </c>
    </row>
    <row r="33" spans="1:112" ht="21.75" customHeight="1">
      <c r="A33" s="28"/>
      <c r="B33" s="28" t="s">
        <v>102</v>
      </c>
      <c r="C33" s="64"/>
      <c r="D33" s="65"/>
      <c r="E33" s="28" t="s">
        <v>103</v>
      </c>
      <c r="F33" s="59">
        <v>294.01</v>
      </c>
      <c r="G33" s="59">
        <v>294.01</v>
      </c>
      <c r="H33" s="91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285.61</v>
      </c>
      <c r="P33" s="59">
        <v>0</v>
      </c>
      <c r="Q33" s="59">
        <v>8.4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v>0</v>
      </c>
      <c r="AJ33" s="59">
        <v>0</v>
      </c>
      <c r="AK33" s="59">
        <v>0</v>
      </c>
      <c r="AL33" s="59">
        <v>0</v>
      </c>
      <c r="AM33" s="59">
        <v>0</v>
      </c>
      <c r="AN33" s="59">
        <v>0</v>
      </c>
      <c r="AO33" s="59">
        <v>0</v>
      </c>
      <c r="AP33" s="59">
        <v>0</v>
      </c>
      <c r="AQ33" s="59">
        <v>0</v>
      </c>
      <c r="AR33" s="59">
        <v>0</v>
      </c>
      <c r="AS33" s="59">
        <v>0</v>
      </c>
      <c r="AT33" s="59">
        <v>0</v>
      </c>
      <c r="AU33" s="59">
        <v>0</v>
      </c>
      <c r="AV33" s="59">
        <v>0</v>
      </c>
      <c r="AW33" s="59">
        <v>0</v>
      </c>
      <c r="AX33" s="59">
        <v>0</v>
      </c>
      <c r="AY33" s="59">
        <v>0</v>
      </c>
      <c r="AZ33" s="59">
        <v>0</v>
      </c>
      <c r="BA33" s="59">
        <v>0</v>
      </c>
      <c r="BB33" s="59">
        <v>0</v>
      </c>
      <c r="BC33" s="59">
        <v>0</v>
      </c>
      <c r="BD33" s="59">
        <v>0</v>
      </c>
      <c r="BE33" s="59">
        <v>0</v>
      </c>
      <c r="BF33" s="59">
        <v>0</v>
      </c>
      <c r="BG33" s="59">
        <v>0</v>
      </c>
      <c r="BH33" s="59">
        <v>0</v>
      </c>
      <c r="BI33" s="59">
        <v>0</v>
      </c>
      <c r="BJ33" s="59">
        <v>0</v>
      </c>
      <c r="BK33" s="59">
        <v>0</v>
      </c>
      <c r="BL33" s="59">
        <v>0</v>
      </c>
      <c r="BM33" s="59">
        <v>0</v>
      </c>
      <c r="BN33" s="59">
        <v>0</v>
      </c>
      <c r="BO33" s="59">
        <v>0</v>
      </c>
      <c r="BP33" s="59">
        <v>0</v>
      </c>
      <c r="BQ33" s="59">
        <v>0</v>
      </c>
      <c r="BR33" s="59">
        <v>0</v>
      </c>
      <c r="BS33" s="59">
        <v>0</v>
      </c>
      <c r="BT33" s="59">
        <v>0</v>
      </c>
      <c r="BU33" s="59">
        <v>0</v>
      </c>
      <c r="BV33" s="59">
        <v>0</v>
      </c>
      <c r="BW33" s="59">
        <v>0</v>
      </c>
      <c r="BX33" s="59">
        <v>0</v>
      </c>
      <c r="BY33" s="59">
        <v>0</v>
      </c>
      <c r="BZ33" s="59">
        <v>0</v>
      </c>
      <c r="CA33" s="59">
        <v>0</v>
      </c>
      <c r="CB33" s="59">
        <v>0</v>
      </c>
      <c r="CC33" s="59">
        <v>0</v>
      </c>
      <c r="CD33" s="59">
        <v>0</v>
      </c>
      <c r="CE33" s="59">
        <v>0</v>
      </c>
      <c r="CF33" s="59">
        <v>0</v>
      </c>
      <c r="CG33" s="59">
        <v>0</v>
      </c>
      <c r="CH33" s="59">
        <v>0</v>
      </c>
      <c r="CI33" s="59">
        <v>0</v>
      </c>
      <c r="CJ33" s="59">
        <v>0</v>
      </c>
      <c r="CK33" s="59">
        <v>0</v>
      </c>
      <c r="CL33" s="59">
        <v>0</v>
      </c>
      <c r="CM33" s="59">
        <v>0</v>
      </c>
      <c r="CN33" s="59">
        <v>0</v>
      </c>
      <c r="CO33" s="59">
        <v>0</v>
      </c>
      <c r="CP33" s="59">
        <v>0</v>
      </c>
      <c r="CQ33" s="59">
        <v>0</v>
      </c>
      <c r="CR33" s="59">
        <v>0</v>
      </c>
      <c r="CS33" s="59">
        <v>0</v>
      </c>
      <c r="CT33" s="59">
        <v>0</v>
      </c>
      <c r="CU33" s="59">
        <v>0</v>
      </c>
      <c r="CV33" s="59">
        <v>0</v>
      </c>
      <c r="CW33" s="59">
        <v>0</v>
      </c>
      <c r="CX33" s="59">
        <v>0</v>
      </c>
      <c r="CY33" s="59">
        <v>0</v>
      </c>
      <c r="CZ33" s="59">
        <v>0</v>
      </c>
      <c r="DA33" s="59">
        <v>0</v>
      </c>
      <c r="DB33" s="59">
        <v>0</v>
      </c>
      <c r="DC33" s="59">
        <v>0</v>
      </c>
      <c r="DD33" s="59">
        <v>0</v>
      </c>
      <c r="DE33" s="59">
        <v>0</v>
      </c>
      <c r="DF33" s="59">
        <v>0</v>
      </c>
      <c r="DG33" s="59">
        <v>0</v>
      </c>
      <c r="DH33" s="59">
        <v>0</v>
      </c>
    </row>
    <row r="34" spans="1:112" ht="21.75" customHeight="1">
      <c r="A34" s="28" t="s">
        <v>104</v>
      </c>
      <c r="B34" s="28" t="s">
        <v>105</v>
      </c>
      <c r="C34" s="64" t="s">
        <v>109</v>
      </c>
      <c r="D34" s="65" t="s">
        <v>123</v>
      </c>
      <c r="E34" s="28" t="s">
        <v>128</v>
      </c>
      <c r="F34" s="59">
        <v>294.01</v>
      </c>
      <c r="G34" s="59">
        <v>294.01</v>
      </c>
      <c r="H34" s="91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285.61</v>
      </c>
      <c r="P34" s="59">
        <v>0</v>
      </c>
      <c r="Q34" s="59">
        <v>8.4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v>0</v>
      </c>
      <c r="AJ34" s="59">
        <v>0</v>
      </c>
      <c r="AK34" s="59">
        <v>0</v>
      </c>
      <c r="AL34" s="59">
        <v>0</v>
      </c>
      <c r="AM34" s="59">
        <v>0</v>
      </c>
      <c r="AN34" s="59">
        <v>0</v>
      </c>
      <c r="AO34" s="59">
        <v>0</v>
      </c>
      <c r="AP34" s="59">
        <v>0</v>
      </c>
      <c r="AQ34" s="59">
        <v>0</v>
      </c>
      <c r="AR34" s="59">
        <v>0</v>
      </c>
      <c r="AS34" s="59">
        <v>0</v>
      </c>
      <c r="AT34" s="59">
        <v>0</v>
      </c>
      <c r="AU34" s="59">
        <v>0</v>
      </c>
      <c r="AV34" s="59">
        <v>0</v>
      </c>
      <c r="AW34" s="59">
        <v>0</v>
      </c>
      <c r="AX34" s="59">
        <v>0</v>
      </c>
      <c r="AY34" s="59">
        <v>0</v>
      </c>
      <c r="AZ34" s="59">
        <v>0</v>
      </c>
      <c r="BA34" s="59">
        <v>0</v>
      </c>
      <c r="BB34" s="59">
        <v>0</v>
      </c>
      <c r="BC34" s="59">
        <v>0</v>
      </c>
      <c r="BD34" s="59">
        <v>0</v>
      </c>
      <c r="BE34" s="59">
        <v>0</v>
      </c>
      <c r="BF34" s="59">
        <v>0</v>
      </c>
      <c r="BG34" s="59">
        <v>0</v>
      </c>
      <c r="BH34" s="59">
        <v>0</v>
      </c>
      <c r="BI34" s="59">
        <v>0</v>
      </c>
      <c r="BJ34" s="59">
        <v>0</v>
      </c>
      <c r="BK34" s="59">
        <v>0</v>
      </c>
      <c r="BL34" s="59">
        <v>0</v>
      </c>
      <c r="BM34" s="59">
        <v>0</v>
      </c>
      <c r="BN34" s="59">
        <v>0</v>
      </c>
      <c r="BO34" s="59">
        <v>0</v>
      </c>
      <c r="BP34" s="59">
        <v>0</v>
      </c>
      <c r="BQ34" s="59">
        <v>0</v>
      </c>
      <c r="BR34" s="59">
        <v>0</v>
      </c>
      <c r="BS34" s="59">
        <v>0</v>
      </c>
      <c r="BT34" s="59">
        <v>0</v>
      </c>
      <c r="BU34" s="59">
        <v>0</v>
      </c>
      <c r="BV34" s="59">
        <v>0</v>
      </c>
      <c r="BW34" s="59">
        <v>0</v>
      </c>
      <c r="BX34" s="59">
        <v>0</v>
      </c>
      <c r="BY34" s="59">
        <v>0</v>
      </c>
      <c r="BZ34" s="59">
        <v>0</v>
      </c>
      <c r="CA34" s="59">
        <v>0</v>
      </c>
      <c r="CB34" s="59">
        <v>0</v>
      </c>
      <c r="CC34" s="59">
        <v>0</v>
      </c>
      <c r="CD34" s="59">
        <v>0</v>
      </c>
      <c r="CE34" s="59">
        <v>0</v>
      </c>
      <c r="CF34" s="59">
        <v>0</v>
      </c>
      <c r="CG34" s="59">
        <v>0</v>
      </c>
      <c r="CH34" s="59">
        <v>0</v>
      </c>
      <c r="CI34" s="59">
        <v>0</v>
      </c>
      <c r="CJ34" s="59">
        <v>0</v>
      </c>
      <c r="CK34" s="59">
        <v>0</v>
      </c>
      <c r="CL34" s="59">
        <v>0</v>
      </c>
      <c r="CM34" s="59">
        <v>0</v>
      </c>
      <c r="CN34" s="59">
        <v>0</v>
      </c>
      <c r="CO34" s="59">
        <v>0</v>
      </c>
      <c r="CP34" s="59">
        <v>0</v>
      </c>
      <c r="CQ34" s="59">
        <v>0</v>
      </c>
      <c r="CR34" s="59">
        <v>0</v>
      </c>
      <c r="CS34" s="59">
        <v>0</v>
      </c>
      <c r="CT34" s="59">
        <v>0</v>
      </c>
      <c r="CU34" s="59">
        <v>0</v>
      </c>
      <c r="CV34" s="59">
        <v>0</v>
      </c>
      <c r="CW34" s="59">
        <v>0</v>
      </c>
      <c r="CX34" s="59">
        <v>0</v>
      </c>
      <c r="CY34" s="59">
        <v>0</v>
      </c>
      <c r="CZ34" s="59">
        <v>0</v>
      </c>
      <c r="DA34" s="59">
        <v>0</v>
      </c>
      <c r="DB34" s="59">
        <v>0</v>
      </c>
      <c r="DC34" s="59">
        <v>0</v>
      </c>
      <c r="DD34" s="59">
        <v>0</v>
      </c>
      <c r="DE34" s="59">
        <v>0</v>
      </c>
      <c r="DF34" s="59">
        <v>0</v>
      </c>
      <c r="DG34" s="59">
        <v>0</v>
      </c>
      <c r="DH34" s="59">
        <v>0</v>
      </c>
    </row>
    <row r="35" spans="1:112" ht="21.75" customHeight="1">
      <c r="A35" s="28" t="s">
        <v>107</v>
      </c>
      <c r="B35" s="28"/>
      <c r="C35" s="64"/>
      <c r="D35" s="65"/>
      <c r="E35" s="28" t="s">
        <v>108</v>
      </c>
      <c r="F35" s="59">
        <v>514.71</v>
      </c>
      <c r="G35" s="59">
        <v>514.71</v>
      </c>
      <c r="H35" s="91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514.71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0</v>
      </c>
      <c r="AI35" s="59">
        <v>0</v>
      </c>
      <c r="AJ35" s="59">
        <v>0</v>
      </c>
      <c r="AK35" s="59">
        <v>0</v>
      </c>
      <c r="AL35" s="59">
        <v>0</v>
      </c>
      <c r="AM35" s="59">
        <v>0</v>
      </c>
      <c r="AN35" s="59">
        <v>0</v>
      </c>
      <c r="AO35" s="59">
        <v>0</v>
      </c>
      <c r="AP35" s="59">
        <v>0</v>
      </c>
      <c r="AQ35" s="59">
        <v>0</v>
      </c>
      <c r="AR35" s="59">
        <v>0</v>
      </c>
      <c r="AS35" s="59">
        <v>0</v>
      </c>
      <c r="AT35" s="59">
        <v>0</v>
      </c>
      <c r="AU35" s="59">
        <v>0</v>
      </c>
      <c r="AV35" s="59">
        <v>0</v>
      </c>
      <c r="AW35" s="59">
        <v>0</v>
      </c>
      <c r="AX35" s="59">
        <v>0</v>
      </c>
      <c r="AY35" s="59">
        <v>0</v>
      </c>
      <c r="AZ35" s="59">
        <v>0</v>
      </c>
      <c r="BA35" s="59">
        <v>0</v>
      </c>
      <c r="BB35" s="59">
        <v>0</v>
      </c>
      <c r="BC35" s="59">
        <v>0</v>
      </c>
      <c r="BD35" s="59">
        <v>0</v>
      </c>
      <c r="BE35" s="59">
        <v>0</v>
      </c>
      <c r="BF35" s="59">
        <v>0</v>
      </c>
      <c r="BG35" s="59">
        <v>0</v>
      </c>
      <c r="BH35" s="59">
        <v>0</v>
      </c>
      <c r="BI35" s="59">
        <v>0</v>
      </c>
      <c r="BJ35" s="59">
        <v>0</v>
      </c>
      <c r="BK35" s="59">
        <v>0</v>
      </c>
      <c r="BL35" s="59">
        <v>0</v>
      </c>
      <c r="BM35" s="59">
        <v>0</v>
      </c>
      <c r="BN35" s="59">
        <v>0</v>
      </c>
      <c r="BO35" s="59">
        <v>0</v>
      </c>
      <c r="BP35" s="59">
        <v>0</v>
      </c>
      <c r="BQ35" s="59">
        <v>0</v>
      </c>
      <c r="BR35" s="59">
        <v>0</v>
      </c>
      <c r="BS35" s="59">
        <v>0</v>
      </c>
      <c r="BT35" s="59">
        <v>0</v>
      </c>
      <c r="BU35" s="59">
        <v>0</v>
      </c>
      <c r="BV35" s="59">
        <v>0</v>
      </c>
      <c r="BW35" s="59">
        <v>0</v>
      </c>
      <c r="BX35" s="59">
        <v>0</v>
      </c>
      <c r="BY35" s="59">
        <v>0</v>
      </c>
      <c r="BZ35" s="59">
        <v>0</v>
      </c>
      <c r="CA35" s="59">
        <v>0</v>
      </c>
      <c r="CB35" s="59">
        <v>0</v>
      </c>
      <c r="CC35" s="59">
        <v>0</v>
      </c>
      <c r="CD35" s="59">
        <v>0</v>
      </c>
      <c r="CE35" s="59">
        <v>0</v>
      </c>
      <c r="CF35" s="59">
        <v>0</v>
      </c>
      <c r="CG35" s="59">
        <v>0</v>
      </c>
      <c r="CH35" s="59">
        <v>0</v>
      </c>
      <c r="CI35" s="59">
        <v>0</v>
      </c>
      <c r="CJ35" s="59">
        <v>0</v>
      </c>
      <c r="CK35" s="59">
        <v>0</v>
      </c>
      <c r="CL35" s="59">
        <v>0</v>
      </c>
      <c r="CM35" s="59">
        <v>0</v>
      </c>
      <c r="CN35" s="59">
        <v>0</v>
      </c>
      <c r="CO35" s="59">
        <v>0</v>
      </c>
      <c r="CP35" s="59">
        <v>0</v>
      </c>
      <c r="CQ35" s="59">
        <v>0</v>
      </c>
      <c r="CR35" s="59">
        <v>0</v>
      </c>
      <c r="CS35" s="59">
        <v>0</v>
      </c>
      <c r="CT35" s="59">
        <v>0</v>
      </c>
      <c r="CU35" s="59">
        <v>0</v>
      </c>
      <c r="CV35" s="59">
        <v>0</v>
      </c>
      <c r="CW35" s="59">
        <v>0</v>
      </c>
      <c r="CX35" s="59">
        <v>0</v>
      </c>
      <c r="CY35" s="59">
        <v>0</v>
      </c>
      <c r="CZ35" s="59">
        <v>0</v>
      </c>
      <c r="DA35" s="59">
        <v>0</v>
      </c>
      <c r="DB35" s="59">
        <v>0</v>
      </c>
      <c r="DC35" s="59">
        <v>0</v>
      </c>
      <c r="DD35" s="59">
        <v>0</v>
      </c>
      <c r="DE35" s="59">
        <v>0</v>
      </c>
      <c r="DF35" s="59">
        <v>0</v>
      </c>
      <c r="DG35" s="59">
        <v>0</v>
      </c>
      <c r="DH35" s="59">
        <v>0</v>
      </c>
    </row>
    <row r="36" spans="1:112" ht="21.75" customHeight="1">
      <c r="A36" s="28"/>
      <c r="B36" s="28" t="s">
        <v>109</v>
      </c>
      <c r="C36" s="64"/>
      <c r="D36" s="65"/>
      <c r="E36" s="28" t="s">
        <v>110</v>
      </c>
      <c r="F36" s="59">
        <v>514.71</v>
      </c>
      <c r="G36" s="59">
        <v>514.71</v>
      </c>
      <c r="H36" s="91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514.71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  <c r="AP36" s="59">
        <v>0</v>
      </c>
      <c r="AQ36" s="59">
        <v>0</v>
      </c>
      <c r="AR36" s="59">
        <v>0</v>
      </c>
      <c r="AS36" s="59">
        <v>0</v>
      </c>
      <c r="AT36" s="59">
        <v>0</v>
      </c>
      <c r="AU36" s="59">
        <v>0</v>
      </c>
      <c r="AV36" s="59">
        <v>0</v>
      </c>
      <c r="AW36" s="59">
        <v>0</v>
      </c>
      <c r="AX36" s="59">
        <v>0</v>
      </c>
      <c r="AY36" s="59">
        <v>0</v>
      </c>
      <c r="AZ36" s="59">
        <v>0</v>
      </c>
      <c r="BA36" s="59">
        <v>0</v>
      </c>
      <c r="BB36" s="59">
        <v>0</v>
      </c>
      <c r="BC36" s="59">
        <v>0</v>
      </c>
      <c r="BD36" s="59">
        <v>0</v>
      </c>
      <c r="BE36" s="59">
        <v>0</v>
      </c>
      <c r="BF36" s="59">
        <v>0</v>
      </c>
      <c r="BG36" s="59">
        <v>0</v>
      </c>
      <c r="BH36" s="59">
        <v>0</v>
      </c>
      <c r="BI36" s="59">
        <v>0</v>
      </c>
      <c r="BJ36" s="59">
        <v>0</v>
      </c>
      <c r="BK36" s="59">
        <v>0</v>
      </c>
      <c r="BL36" s="59">
        <v>0</v>
      </c>
      <c r="BM36" s="59">
        <v>0</v>
      </c>
      <c r="BN36" s="59">
        <v>0</v>
      </c>
      <c r="BO36" s="59">
        <v>0</v>
      </c>
      <c r="BP36" s="59">
        <v>0</v>
      </c>
      <c r="BQ36" s="59">
        <v>0</v>
      </c>
      <c r="BR36" s="59">
        <v>0</v>
      </c>
      <c r="BS36" s="59">
        <v>0</v>
      </c>
      <c r="BT36" s="59">
        <v>0</v>
      </c>
      <c r="BU36" s="59">
        <v>0</v>
      </c>
      <c r="BV36" s="59">
        <v>0</v>
      </c>
      <c r="BW36" s="59">
        <v>0</v>
      </c>
      <c r="BX36" s="59">
        <v>0</v>
      </c>
      <c r="BY36" s="59">
        <v>0</v>
      </c>
      <c r="BZ36" s="59">
        <v>0</v>
      </c>
      <c r="CA36" s="59">
        <v>0</v>
      </c>
      <c r="CB36" s="59">
        <v>0</v>
      </c>
      <c r="CC36" s="59">
        <v>0</v>
      </c>
      <c r="CD36" s="59">
        <v>0</v>
      </c>
      <c r="CE36" s="59">
        <v>0</v>
      </c>
      <c r="CF36" s="59">
        <v>0</v>
      </c>
      <c r="CG36" s="59">
        <v>0</v>
      </c>
      <c r="CH36" s="59">
        <v>0</v>
      </c>
      <c r="CI36" s="59">
        <v>0</v>
      </c>
      <c r="CJ36" s="59">
        <v>0</v>
      </c>
      <c r="CK36" s="59">
        <v>0</v>
      </c>
      <c r="CL36" s="59">
        <v>0</v>
      </c>
      <c r="CM36" s="59">
        <v>0</v>
      </c>
      <c r="CN36" s="59">
        <v>0</v>
      </c>
      <c r="CO36" s="59">
        <v>0</v>
      </c>
      <c r="CP36" s="59">
        <v>0</v>
      </c>
      <c r="CQ36" s="59">
        <v>0</v>
      </c>
      <c r="CR36" s="59">
        <v>0</v>
      </c>
      <c r="CS36" s="59">
        <v>0</v>
      </c>
      <c r="CT36" s="59">
        <v>0</v>
      </c>
      <c r="CU36" s="59">
        <v>0</v>
      </c>
      <c r="CV36" s="59">
        <v>0</v>
      </c>
      <c r="CW36" s="59">
        <v>0</v>
      </c>
      <c r="CX36" s="59">
        <v>0</v>
      </c>
      <c r="CY36" s="59">
        <v>0</v>
      </c>
      <c r="CZ36" s="59">
        <v>0</v>
      </c>
      <c r="DA36" s="59">
        <v>0</v>
      </c>
      <c r="DB36" s="59">
        <v>0</v>
      </c>
      <c r="DC36" s="59">
        <v>0</v>
      </c>
      <c r="DD36" s="59">
        <v>0</v>
      </c>
      <c r="DE36" s="59">
        <v>0</v>
      </c>
      <c r="DF36" s="59">
        <v>0</v>
      </c>
      <c r="DG36" s="59">
        <v>0</v>
      </c>
      <c r="DH36" s="59">
        <v>0</v>
      </c>
    </row>
    <row r="37" spans="1:112" ht="21.75" customHeight="1">
      <c r="A37" s="28" t="s">
        <v>111</v>
      </c>
      <c r="B37" s="28" t="s">
        <v>112</v>
      </c>
      <c r="C37" s="64" t="s">
        <v>88</v>
      </c>
      <c r="D37" s="65" t="s">
        <v>123</v>
      </c>
      <c r="E37" s="28" t="s">
        <v>113</v>
      </c>
      <c r="F37" s="59">
        <v>514.71</v>
      </c>
      <c r="G37" s="59">
        <v>514.71</v>
      </c>
      <c r="H37" s="91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514.71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v>0</v>
      </c>
      <c r="AJ37" s="59">
        <v>0</v>
      </c>
      <c r="AK37" s="59">
        <v>0</v>
      </c>
      <c r="AL37" s="59">
        <v>0</v>
      </c>
      <c r="AM37" s="59">
        <v>0</v>
      </c>
      <c r="AN37" s="59">
        <v>0</v>
      </c>
      <c r="AO37" s="59">
        <v>0</v>
      </c>
      <c r="AP37" s="59">
        <v>0</v>
      </c>
      <c r="AQ37" s="59">
        <v>0</v>
      </c>
      <c r="AR37" s="59">
        <v>0</v>
      </c>
      <c r="AS37" s="59">
        <v>0</v>
      </c>
      <c r="AT37" s="59">
        <v>0</v>
      </c>
      <c r="AU37" s="59">
        <v>0</v>
      </c>
      <c r="AV37" s="59">
        <v>0</v>
      </c>
      <c r="AW37" s="59">
        <v>0</v>
      </c>
      <c r="AX37" s="59">
        <v>0</v>
      </c>
      <c r="AY37" s="59">
        <v>0</v>
      </c>
      <c r="AZ37" s="59">
        <v>0</v>
      </c>
      <c r="BA37" s="59">
        <v>0</v>
      </c>
      <c r="BB37" s="59">
        <v>0</v>
      </c>
      <c r="BC37" s="59">
        <v>0</v>
      </c>
      <c r="BD37" s="59">
        <v>0</v>
      </c>
      <c r="BE37" s="59">
        <v>0</v>
      </c>
      <c r="BF37" s="59">
        <v>0</v>
      </c>
      <c r="BG37" s="59">
        <v>0</v>
      </c>
      <c r="BH37" s="59">
        <v>0</v>
      </c>
      <c r="BI37" s="59">
        <v>0</v>
      </c>
      <c r="BJ37" s="59">
        <v>0</v>
      </c>
      <c r="BK37" s="59">
        <v>0</v>
      </c>
      <c r="BL37" s="59">
        <v>0</v>
      </c>
      <c r="BM37" s="59">
        <v>0</v>
      </c>
      <c r="BN37" s="59">
        <v>0</v>
      </c>
      <c r="BO37" s="59">
        <v>0</v>
      </c>
      <c r="BP37" s="59">
        <v>0</v>
      </c>
      <c r="BQ37" s="59">
        <v>0</v>
      </c>
      <c r="BR37" s="59">
        <v>0</v>
      </c>
      <c r="BS37" s="59">
        <v>0</v>
      </c>
      <c r="BT37" s="59">
        <v>0</v>
      </c>
      <c r="BU37" s="59">
        <v>0</v>
      </c>
      <c r="BV37" s="59">
        <v>0</v>
      </c>
      <c r="BW37" s="59">
        <v>0</v>
      </c>
      <c r="BX37" s="59">
        <v>0</v>
      </c>
      <c r="BY37" s="59">
        <v>0</v>
      </c>
      <c r="BZ37" s="59">
        <v>0</v>
      </c>
      <c r="CA37" s="59">
        <v>0</v>
      </c>
      <c r="CB37" s="59">
        <v>0</v>
      </c>
      <c r="CC37" s="59">
        <v>0</v>
      </c>
      <c r="CD37" s="59">
        <v>0</v>
      </c>
      <c r="CE37" s="59">
        <v>0</v>
      </c>
      <c r="CF37" s="59">
        <v>0</v>
      </c>
      <c r="CG37" s="59">
        <v>0</v>
      </c>
      <c r="CH37" s="59">
        <v>0</v>
      </c>
      <c r="CI37" s="59">
        <v>0</v>
      </c>
      <c r="CJ37" s="59">
        <v>0</v>
      </c>
      <c r="CK37" s="59">
        <v>0</v>
      </c>
      <c r="CL37" s="59">
        <v>0</v>
      </c>
      <c r="CM37" s="59">
        <v>0</v>
      </c>
      <c r="CN37" s="59">
        <v>0</v>
      </c>
      <c r="CO37" s="59">
        <v>0</v>
      </c>
      <c r="CP37" s="59">
        <v>0</v>
      </c>
      <c r="CQ37" s="59">
        <v>0</v>
      </c>
      <c r="CR37" s="59">
        <v>0</v>
      </c>
      <c r="CS37" s="59">
        <v>0</v>
      </c>
      <c r="CT37" s="59">
        <v>0</v>
      </c>
      <c r="CU37" s="59">
        <v>0</v>
      </c>
      <c r="CV37" s="59">
        <v>0</v>
      </c>
      <c r="CW37" s="59">
        <v>0</v>
      </c>
      <c r="CX37" s="59">
        <v>0</v>
      </c>
      <c r="CY37" s="59">
        <v>0</v>
      </c>
      <c r="CZ37" s="59">
        <v>0</v>
      </c>
      <c r="DA37" s="59">
        <v>0</v>
      </c>
      <c r="DB37" s="59">
        <v>0</v>
      </c>
      <c r="DC37" s="59">
        <v>0</v>
      </c>
      <c r="DD37" s="59">
        <v>0</v>
      </c>
      <c r="DE37" s="59">
        <v>0</v>
      </c>
      <c r="DF37" s="59">
        <v>0</v>
      </c>
      <c r="DG37" s="59">
        <v>0</v>
      </c>
      <c r="DH37" s="59">
        <v>0</v>
      </c>
    </row>
  </sheetData>
  <sheetProtection/>
  <mergeCells count="110">
    <mergeCell ref="A1:C1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  <mergeCell ref="DG6:DG7"/>
    <mergeCell ref="DH6:DH7"/>
  </mergeCells>
  <printOptions horizontalCentered="1"/>
  <pageMargins left="0.75" right="0.75" top="0.98" bottom="0.98" header="0.51" footer="0.51"/>
  <pageSetup fitToHeight="1" fitToWidth="1" orientation="landscape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2" width="6.66015625" style="1" customWidth="1"/>
    <col min="3" max="3" width="12" style="1" customWidth="1"/>
    <col min="4" max="4" width="54.66015625" style="1" customWidth="1"/>
    <col min="5" max="7" width="17.66015625" style="1" customWidth="1"/>
    <col min="8" max="8" width="6.5" style="1" customWidth="1"/>
    <col min="9" max="16384" width="6.83203125" style="1" customWidth="1"/>
  </cols>
  <sheetData>
    <row r="1" spans="1:3" ht="24" customHeight="1">
      <c r="A1" s="70"/>
      <c r="B1" s="70"/>
      <c r="C1" s="70"/>
    </row>
    <row r="2" spans="1:8" ht="19.5" customHeight="1">
      <c r="A2" s="43"/>
      <c r="B2" s="43"/>
      <c r="C2" s="43"/>
      <c r="D2" s="44"/>
      <c r="E2" s="43"/>
      <c r="F2" s="43"/>
      <c r="G2" s="45" t="s">
        <v>272</v>
      </c>
      <c r="H2" s="62"/>
    </row>
    <row r="3" spans="1:8" ht="25.5" customHeight="1">
      <c r="A3" s="71" t="s">
        <v>273</v>
      </c>
      <c r="B3" s="72"/>
      <c r="C3" s="72"/>
      <c r="D3" s="72"/>
      <c r="E3" s="72"/>
      <c r="F3" s="72"/>
      <c r="G3" s="72"/>
      <c r="H3" s="62"/>
    </row>
    <row r="4" spans="1:8" ht="19.5" customHeight="1">
      <c r="A4" s="7" t="s">
        <v>5</v>
      </c>
      <c r="B4" s="8"/>
      <c r="C4" s="8"/>
      <c r="D4" s="8"/>
      <c r="E4" s="47"/>
      <c r="F4" s="47"/>
      <c r="G4" s="10" t="s">
        <v>6</v>
      </c>
      <c r="H4" s="62"/>
    </row>
    <row r="5" spans="1:8" ht="19.5" customHeight="1">
      <c r="A5" s="73" t="s">
        <v>274</v>
      </c>
      <c r="B5" s="73"/>
      <c r="C5" s="74"/>
      <c r="D5" s="74"/>
      <c r="E5" s="20" t="s">
        <v>131</v>
      </c>
      <c r="F5" s="20"/>
      <c r="G5" s="20"/>
      <c r="H5" s="62"/>
    </row>
    <row r="6" spans="1:8" ht="19.5" customHeight="1">
      <c r="A6" s="11" t="s">
        <v>68</v>
      </c>
      <c r="B6" s="75"/>
      <c r="C6" s="76" t="s">
        <v>69</v>
      </c>
      <c r="D6" s="77" t="s">
        <v>275</v>
      </c>
      <c r="E6" s="20" t="s">
        <v>58</v>
      </c>
      <c r="F6" s="14" t="s">
        <v>276</v>
      </c>
      <c r="G6" s="78" t="s">
        <v>277</v>
      </c>
      <c r="H6" s="62"/>
    </row>
    <row r="7" spans="1:8" ht="33.75" customHeight="1">
      <c r="A7" s="22" t="s">
        <v>78</v>
      </c>
      <c r="B7" s="23" t="s">
        <v>79</v>
      </c>
      <c r="C7" s="79"/>
      <c r="D7" s="80"/>
      <c r="E7" s="26"/>
      <c r="F7" s="27"/>
      <c r="G7" s="57"/>
      <c r="H7" s="62"/>
    </row>
    <row r="8" spans="1:8" ht="21.75" customHeight="1">
      <c r="A8" s="28"/>
      <c r="B8" s="64"/>
      <c r="C8" s="81"/>
      <c r="D8" s="65" t="s">
        <v>58</v>
      </c>
      <c r="E8" s="58">
        <v>12950.93</v>
      </c>
      <c r="F8" s="58">
        <v>11460.82</v>
      </c>
      <c r="G8" s="59">
        <v>1490.11</v>
      </c>
      <c r="H8" s="63"/>
    </row>
    <row r="9" spans="1:7" ht="21.75" customHeight="1">
      <c r="A9" s="28"/>
      <c r="B9" s="64"/>
      <c r="C9" s="81" t="s">
        <v>81</v>
      </c>
      <c r="D9" s="65" t="s">
        <v>0</v>
      </c>
      <c r="E9" s="58">
        <v>3420.94</v>
      </c>
      <c r="F9" s="58">
        <v>2894.92</v>
      </c>
      <c r="G9" s="59">
        <v>526.02</v>
      </c>
    </row>
    <row r="10" spans="1:7" ht="21.75" customHeight="1">
      <c r="A10" s="28" t="s">
        <v>278</v>
      </c>
      <c r="B10" s="64"/>
      <c r="C10" s="81"/>
      <c r="D10" s="65" t="s">
        <v>279</v>
      </c>
      <c r="E10" s="58">
        <v>2234.32</v>
      </c>
      <c r="F10" s="58">
        <v>2234.32</v>
      </c>
      <c r="G10" s="59">
        <v>0</v>
      </c>
    </row>
    <row r="11" spans="1:7" ht="21.75" customHeight="1">
      <c r="A11" s="28" t="s">
        <v>280</v>
      </c>
      <c r="B11" s="64" t="s">
        <v>88</v>
      </c>
      <c r="C11" s="81" t="s">
        <v>89</v>
      </c>
      <c r="D11" s="65" t="s">
        <v>281</v>
      </c>
      <c r="E11" s="58">
        <v>786.24</v>
      </c>
      <c r="F11" s="58">
        <v>786.24</v>
      </c>
      <c r="G11" s="59">
        <v>0</v>
      </c>
    </row>
    <row r="12" spans="1:7" ht="21.75" customHeight="1">
      <c r="A12" s="28" t="s">
        <v>280</v>
      </c>
      <c r="B12" s="64" t="s">
        <v>109</v>
      </c>
      <c r="C12" s="81" t="s">
        <v>89</v>
      </c>
      <c r="D12" s="65" t="s">
        <v>282</v>
      </c>
      <c r="E12" s="58">
        <v>748.56</v>
      </c>
      <c r="F12" s="58">
        <v>748.56</v>
      </c>
      <c r="G12" s="59">
        <v>0</v>
      </c>
    </row>
    <row r="13" spans="1:7" ht="21.75" customHeight="1">
      <c r="A13" s="28" t="s">
        <v>280</v>
      </c>
      <c r="B13" s="64" t="s">
        <v>122</v>
      </c>
      <c r="C13" s="81" t="s">
        <v>89</v>
      </c>
      <c r="D13" s="65" t="s">
        <v>283</v>
      </c>
      <c r="E13" s="58">
        <v>65.52</v>
      </c>
      <c r="F13" s="58">
        <v>65.52</v>
      </c>
      <c r="G13" s="59">
        <v>0</v>
      </c>
    </row>
    <row r="14" spans="1:7" ht="21.75" customHeight="1">
      <c r="A14" s="28" t="s">
        <v>280</v>
      </c>
      <c r="B14" s="64" t="s">
        <v>118</v>
      </c>
      <c r="C14" s="81" t="s">
        <v>89</v>
      </c>
      <c r="D14" s="65" t="s">
        <v>284</v>
      </c>
      <c r="E14" s="58">
        <v>320.06</v>
      </c>
      <c r="F14" s="58">
        <v>320.06</v>
      </c>
      <c r="G14" s="59">
        <v>0</v>
      </c>
    </row>
    <row r="15" spans="1:7" ht="21.75" customHeight="1">
      <c r="A15" s="28" t="s">
        <v>280</v>
      </c>
      <c r="B15" s="64" t="s">
        <v>285</v>
      </c>
      <c r="C15" s="81" t="s">
        <v>89</v>
      </c>
      <c r="D15" s="65" t="s">
        <v>286</v>
      </c>
      <c r="E15" s="58">
        <v>114.51</v>
      </c>
      <c r="F15" s="58">
        <v>114.51</v>
      </c>
      <c r="G15" s="59">
        <v>0</v>
      </c>
    </row>
    <row r="16" spans="1:7" ht="21.75" customHeight="1">
      <c r="A16" s="28" t="s">
        <v>280</v>
      </c>
      <c r="B16" s="64" t="s">
        <v>287</v>
      </c>
      <c r="C16" s="81" t="s">
        <v>89</v>
      </c>
      <c r="D16" s="65" t="s">
        <v>288</v>
      </c>
      <c r="E16" s="58">
        <v>15.25</v>
      </c>
      <c r="F16" s="58">
        <v>15.25</v>
      </c>
      <c r="G16" s="59">
        <v>0</v>
      </c>
    </row>
    <row r="17" spans="1:7" ht="21.75" customHeight="1">
      <c r="A17" s="28" t="s">
        <v>280</v>
      </c>
      <c r="B17" s="64" t="s">
        <v>289</v>
      </c>
      <c r="C17" s="81" t="s">
        <v>89</v>
      </c>
      <c r="D17" s="65" t="s">
        <v>290</v>
      </c>
      <c r="E17" s="58">
        <v>184.18</v>
      </c>
      <c r="F17" s="58">
        <v>184.18</v>
      </c>
      <c r="G17" s="59">
        <v>0</v>
      </c>
    </row>
    <row r="18" spans="1:7" ht="21.75" customHeight="1">
      <c r="A18" s="28" t="s">
        <v>291</v>
      </c>
      <c r="B18" s="64"/>
      <c r="C18" s="81"/>
      <c r="D18" s="65" t="s">
        <v>292</v>
      </c>
      <c r="E18" s="58">
        <v>526.02</v>
      </c>
      <c r="F18" s="58">
        <v>0</v>
      </c>
      <c r="G18" s="59">
        <v>526.02</v>
      </c>
    </row>
    <row r="19" spans="1:7" ht="21.75" customHeight="1">
      <c r="A19" s="28" t="s">
        <v>293</v>
      </c>
      <c r="B19" s="64" t="s">
        <v>88</v>
      </c>
      <c r="C19" s="81" t="s">
        <v>89</v>
      </c>
      <c r="D19" s="65" t="s">
        <v>294</v>
      </c>
      <c r="E19" s="58">
        <v>99.75</v>
      </c>
      <c r="F19" s="58">
        <v>0</v>
      </c>
      <c r="G19" s="59">
        <v>99.75</v>
      </c>
    </row>
    <row r="20" spans="1:7" ht="21.75" customHeight="1">
      <c r="A20" s="28" t="s">
        <v>293</v>
      </c>
      <c r="B20" s="64" t="s">
        <v>95</v>
      </c>
      <c r="C20" s="81" t="s">
        <v>89</v>
      </c>
      <c r="D20" s="65" t="s">
        <v>295</v>
      </c>
      <c r="E20" s="58">
        <v>10</v>
      </c>
      <c r="F20" s="58">
        <v>0</v>
      </c>
      <c r="G20" s="59">
        <v>10</v>
      </c>
    </row>
    <row r="21" spans="1:7" ht="21.75" customHeight="1">
      <c r="A21" s="28" t="s">
        <v>293</v>
      </c>
      <c r="B21" s="64" t="s">
        <v>296</v>
      </c>
      <c r="C21" s="81" t="s">
        <v>89</v>
      </c>
      <c r="D21" s="65" t="s">
        <v>297</v>
      </c>
      <c r="E21" s="58">
        <v>18.01</v>
      </c>
      <c r="F21" s="58">
        <v>0</v>
      </c>
      <c r="G21" s="59">
        <v>18.01</v>
      </c>
    </row>
    <row r="22" spans="1:7" ht="21.75" customHeight="1">
      <c r="A22" s="28" t="s">
        <v>293</v>
      </c>
      <c r="B22" s="64" t="s">
        <v>298</v>
      </c>
      <c r="C22" s="81" t="s">
        <v>89</v>
      </c>
      <c r="D22" s="65" t="s">
        <v>299</v>
      </c>
      <c r="E22" s="58">
        <v>30</v>
      </c>
      <c r="F22" s="58">
        <v>0</v>
      </c>
      <c r="G22" s="59">
        <v>30</v>
      </c>
    </row>
    <row r="23" spans="1:7" ht="21.75" customHeight="1">
      <c r="A23" s="28" t="s">
        <v>293</v>
      </c>
      <c r="B23" s="64" t="s">
        <v>300</v>
      </c>
      <c r="C23" s="81" t="s">
        <v>89</v>
      </c>
      <c r="D23" s="65" t="s">
        <v>301</v>
      </c>
      <c r="E23" s="58">
        <v>5.1</v>
      </c>
      <c r="F23" s="58">
        <v>0</v>
      </c>
      <c r="G23" s="59">
        <v>5.1</v>
      </c>
    </row>
    <row r="24" spans="1:7" ht="21.75" customHeight="1">
      <c r="A24" s="28" t="s">
        <v>293</v>
      </c>
      <c r="B24" s="64" t="s">
        <v>302</v>
      </c>
      <c r="C24" s="81" t="s">
        <v>89</v>
      </c>
      <c r="D24" s="65" t="s">
        <v>303</v>
      </c>
      <c r="E24" s="58">
        <v>100</v>
      </c>
      <c r="F24" s="58">
        <v>0</v>
      </c>
      <c r="G24" s="59">
        <v>100</v>
      </c>
    </row>
    <row r="25" spans="1:7" ht="21.75" customHeight="1">
      <c r="A25" s="28" t="s">
        <v>293</v>
      </c>
      <c r="B25" s="64" t="s">
        <v>304</v>
      </c>
      <c r="C25" s="81" t="s">
        <v>89</v>
      </c>
      <c r="D25" s="65" t="s">
        <v>305</v>
      </c>
      <c r="E25" s="58">
        <v>18.42</v>
      </c>
      <c r="F25" s="58">
        <v>0</v>
      </c>
      <c r="G25" s="59">
        <v>18.42</v>
      </c>
    </row>
    <row r="26" spans="1:7" ht="21.75" customHeight="1">
      <c r="A26" s="28" t="s">
        <v>293</v>
      </c>
      <c r="B26" s="64" t="s">
        <v>84</v>
      </c>
      <c r="C26" s="81" t="s">
        <v>89</v>
      </c>
      <c r="D26" s="65" t="s">
        <v>306</v>
      </c>
      <c r="E26" s="58">
        <v>28.74</v>
      </c>
      <c r="F26" s="58">
        <v>0</v>
      </c>
      <c r="G26" s="59">
        <v>28.74</v>
      </c>
    </row>
    <row r="27" spans="1:7" ht="21.75" customHeight="1">
      <c r="A27" s="28" t="s">
        <v>293</v>
      </c>
      <c r="B27" s="64" t="s">
        <v>307</v>
      </c>
      <c r="C27" s="81" t="s">
        <v>89</v>
      </c>
      <c r="D27" s="65" t="s">
        <v>308</v>
      </c>
      <c r="E27" s="58">
        <v>216</v>
      </c>
      <c r="F27" s="58">
        <v>0</v>
      </c>
      <c r="G27" s="59">
        <v>216</v>
      </c>
    </row>
    <row r="28" spans="1:7" ht="21.75" customHeight="1">
      <c r="A28" s="28" t="s">
        <v>309</v>
      </c>
      <c r="B28" s="64"/>
      <c r="C28" s="81"/>
      <c r="D28" s="65" t="s">
        <v>310</v>
      </c>
      <c r="E28" s="58">
        <v>660.6</v>
      </c>
      <c r="F28" s="58">
        <v>660.6</v>
      </c>
      <c r="G28" s="59">
        <v>0</v>
      </c>
    </row>
    <row r="29" spans="1:7" ht="21.75" customHeight="1">
      <c r="A29" s="28" t="s">
        <v>311</v>
      </c>
      <c r="B29" s="64" t="s">
        <v>95</v>
      </c>
      <c r="C29" s="81" t="s">
        <v>89</v>
      </c>
      <c r="D29" s="65" t="s">
        <v>312</v>
      </c>
      <c r="E29" s="58">
        <v>60</v>
      </c>
      <c r="F29" s="58">
        <v>60</v>
      </c>
      <c r="G29" s="59">
        <v>0</v>
      </c>
    </row>
    <row r="30" spans="1:7" ht="21.75" customHeight="1">
      <c r="A30" s="28" t="s">
        <v>311</v>
      </c>
      <c r="B30" s="64" t="s">
        <v>313</v>
      </c>
      <c r="C30" s="81" t="s">
        <v>89</v>
      </c>
      <c r="D30" s="65" t="s">
        <v>314</v>
      </c>
      <c r="E30" s="58">
        <v>0.6</v>
      </c>
      <c r="F30" s="58">
        <v>0.6</v>
      </c>
      <c r="G30" s="59">
        <v>0</v>
      </c>
    </row>
    <row r="31" spans="1:7" ht="21.75" customHeight="1">
      <c r="A31" s="28" t="s">
        <v>311</v>
      </c>
      <c r="B31" s="64" t="s">
        <v>91</v>
      </c>
      <c r="C31" s="81" t="s">
        <v>89</v>
      </c>
      <c r="D31" s="65" t="s">
        <v>315</v>
      </c>
      <c r="E31" s="58">
        <v>600</v>
      </c>
      <c r="F31" s="58">
        <v>600</v>
      </c>
      <c r="G31" s="59">
        <v>0</v>
      </c>
    </row>
    <row r="32" spans="1:7" ht="21.75" customHeight="1">
      <c r="A32" s="28"/>
      <c r="B32" s="64"/>
      <c r="C32" s="81" t="s">
        <v>114</v>
      </c>
      <c r="D32" s="65" t="s">
        <v>115</v>
      </c>
      <c r="E32" s="58">
        <v>9529.99</v>
      </c>
      <c r="F32" s="58">
        <v>8565.9</v>
      </c>
      <c r="G32" s="59">
        <v>964.09</v>
      </c>
    </row>
    <row r="33" spans="1:7" ht="21.75" customHeight="1">
      <c r="A33" s="28" t="s">
        <v>278</v>
      </c>
      <c r="B33" s="64"/>
      <c r="C33" s="81"/>
      <c r="D33" s="65" t="s">
        <v>279</v>
      </c>
      <c r="E33" s="58">
        <v>6662.9</v>
      </c>
      <c r="F33" s="58">
        <v>6662.9</v>
      </c>
      <c r="G33" s="59">
        <v>0</v>
      </c>
    </row>
    <row r="34" spans="1:7" ht="21.75" customHeight="1">
      <c r="A34" s="28" t="s">
        <v>280</v>
      </c>
      <c r="B34" s="64" t="s">
        <v>88</v>
      </c>
      <c r="C34" s="81" t="s">
        <v>123</v>
      </c>
      <c r="D34" s="65" t="s">
        <v>281</v>
      </c>
      <c r="E34" s="58">
        <v>2569.08</v>
      </c>
      <c r="F34" s="58">
        <v>2569.08</v>
      </c>
      <c r="G34" s="59">
        <v>0</v>
      </c>
    </row>
    <row r="35" spans="1:7" ht="21.75" customHeight="1">
      <c r="A35" s="28" t="s">
        <v>280</v>
      </c>
      <c r="B35" s="64" t="s">
        <v>109</v>
      </c>
      <c r="C35" s="81" t="s">
        <v>123</v>
      </c>
      <c r="D35" s="65" t="s">
        <v>282</v>
      </c>
      <c r="E35" s="58">
        <v>347.28</v>
      </c>
      <c r="F35" s="58">
        <v>347.28</v>
      </c>
      <c r="G35" s="59">
        <v>0</v>
      </c>
    </row>
    <row r="36" spans="1:7" ht="21.75" customHeight="1">
      <c r="A36" s="28" t="s">
        <v>280</v>
      </c>
      <c r="B36" s="64" t="s">
        <v>122</v>
      </c>
      <c r="C36" s="81" t="s">
        <v>123</v>
      </c>
      <c r="D36" s="65" t="s">
        <v>283</v>
      </c>
      <c r="E36" s="58">
        <v>214.09</v>
      </c>
      <c r="F36" s="58">
        <v>214.09</v>
      </c>
      <c r="G36" s="59">
        <v>0</v>
      </c>
    </row>
    <row r="37" spans="1:7" ht="21.75" customHeight="1">
      <c r="A37" s="28" t="s">
        <v>280</v>
      </c>
      <c r="B37" s="64" t="s">
        <v>316</v>
      </c>
      <c r="C37" s="81" t="s">
        <v>123</v>
      </c>
      <c r="D37" s="65" t="s">
        <v>317</v>
      </c>
      <c r="E37" s="58">
        <v>1636.97</v>
      </c>
      <c r="F37" s="58">
        <v>1636.97</v>
      </c>
      <c r="G37" s="59">
        <v>0</v>
      </c>
    </row>
    <row r="38" spans="1:7" ht="21.75" customHeight="1">
      <c r="A38" s="28" t="s">
        <v>280</v>
      </c>
      <c r="B38" s="64" t="s">
        <v>118</v>
      </c>
      <c r="C38" s="81" t="s">
        <v>123</v>
      </c>
      <c r="D38" s="65" t="s">
        <v>284</v>
      </c>
      <c r="E38" s="58">
        <v>953.48</v>
      </c>
      <c r="F38" s="58">
        <v>953.48</v>
      </c>
      <c r="G38" s="59">
        <v>0</v>
      </c>
    </row>
    <row r="39" spans="1:7" ht="21.75" customHeight="1">
      <c r="A39" s="28" t="s">
        <v>280</v>
      </c>
      <c r="B39" s="64" t="s">
        <v>285</v>
      </c>
      <c r="C39" s="81" t="s">
        <v>123</v>
      </c>
      <c r="D39" s="65" t="s">
        <v>286</v>
      </c>
      <c r="E39" s="58">
        <v>285.61</v>
      </c>
      <c r="F39" s="58">
        <v>285.61</v>
      </c>
      <c r="G39" s="59">
        <v>0</v>
      </c>
    </row>
    <row r="40" spans="1:7" ht="21.75" customHeight="1">
      <c r="A40" s="28" t="s">
        <v>280</v>
      </c>
      <c r="B40" s="64" t="s">
        <v>287</v>
      </c>
      <c r="C40" s="81" t="s">
        <v>123</v>
      </c>
      <c r="D40" s="65" t="s">
        <v>288</v>
      </c>
      <c r="E40" s="58">
        <v>141.68</v>
      </c>
      <c r="F40" s="58">
        <v>141.68</v>
      </c>
      <c r="G40" s="59">
        <v>0</v>
      </c>
    </row>
    <row r="41" spans="1:7" ht="21.75" customHeight="1">
      <c r="A41" s="28" t="s">
        <v>280</v>
      </c>
      <c r="B41" s="64" t="s">
        <v>289</v>
      </c>
      <c r="C41" s="81" t="s">
        <v>123</v>
      </c>
      <c r="D41" s="65" t="s">
        <v>290</v>
      </c>
      <c r="E41" s="58">
        <v>514.71</v>
      </c>
      <c r="F41" s="58">
        <v>514.71</v>
      </c>
      <c r="G41" s="59">
        <v>0</v>
      </c>
    </row>
    <row r="42" spans="1:7" ht="21.75" customHeight="1">
      <c r="A42" s="28" t="s">
        <v>291</v>
      </c>
      <c r="B42" s="64"/>
      <c r="C42" s="81"/>
      <c r="D42" s="65" t="s">
        <v>292</v>
      </c>
      <c r="E42" s="58">
        <v>964.09</v>
      </c>
      <c r="F42" s="58">
        <v>0</v>
      </c>
      <c r="G42" s="59">
        <v>964.09</v>
      </c>
    </row>
    <row r="43" spans="1:7" ht="21.75" customHeight="1">
      <c r="A43" s="28" t="s">
        <v>293</v>
      </c>
      <c r="B43" s="64" t="s">
        <v>88</v>
      </c>
      <c r="C43" s="81" t="s">
        <v>123</v>
      </c>
      <c r="D43" s="65" t="s">
        <v>294</v>
      </c>
      <c r="E43" s="58">
        <v>13.71</v>
      </c>
      <c r="F43" s="58">
        <v>0</v>
      </c>
      <c r="G43" s="59">
        <v>13.71</v>
      </c>
    </row>
    <row r="44" spans="1:7" ht="21.75" customHeight="1">
      <c r="A44" s="28" t="s">
        <v>293</v>
      </c>
      <c r="B44" s="64" t="s">
        <v>95</v>
      </c>
      <c r="C44" s="81" t="s">
        <v>123</v>
      </c>
      <c r="D44" s="65" t="s">
        <v>295</v>
      </c>
      <c r="E44" s="58">
        <v>10.98</v>
      </c>
      <c r="F44" s="58">
        <v>0</v>
      </c>
      <c r="G44" s="59">
        <v>10.98</v>
      </c>
    </row>
    <row r="45" spans="1:7" ht="21.75" customHeight="1">
      <c r="A45" s="28" t="s">
        <v>293</v>
      </c>
      <c r="B45" s="64" t="s">
        <v>296</v>
      </c>
      <c r="C45" s="81" t="s">
        <v>123</v>
      </c>
      <c r="D45" s="65" t="s">
        <v>297</v>
      </c>
      <c r="E45" s="58">
        <v>10</v>
      </c>
      <c r="F45" s="58">
        <v>0</v>
      </c>
      <c r="G45" s="59">
        <v>10</v>
      </c>
    </row>
    <row r="46" spans="1:7" ht="21.75" customHeight="1">
      <c r="A46" s="28" t="s">
        <v>293</v>
      </c>
      <c r="B46" s="64" t="s">
        <v>102</v>
      </c>
      <c r="C46" s="81" t="s">
        <v>123</v>
      </c>
      <c r="D46" s="65" t="s">
        <v>318</v>
      </c>
      <c r="E46" s="58">
        <v>6</v>
      </c>
      <c r="F46" s="58">
        <v>0</v>
      </c>
      <c r="G46" s="59">
        <v>6</v>
      </c>
    </row>
    <row r="47" spans="1:7" ht="21.75" customHeight="1">
      <c r="A47" s="28" t="s">
        <v>293</v>
      </c>
      <c r="B47" s="64" t="s">
        <v>298</v>
      </c>
      <c r="C47" s="81" t="s">
        <v>123</v>
      </c>
      <c r="D47" s="65" t="s">
        <v>299</v>
      </c>
      <c r="E47" s="58">
        <v>5</v>
      </c>
      <c r="F47" s="58">
        <v>0</v>
      </c>
      <c r="G47" s="59">
        <v>5</v>
      </c>
    </row>
    <row r="48" spans="1:7" ht="21.75" customHeight="1">
      <c r="A48" s="28" t="s">
        <v>293</v>
      </c>
      <c r="B48" s="64" t="s">
        <v>300</v>
      </c>
      <c r="C48" s="81" t="s">
        <v>123</v>
      </c>
      <c r="D48" s="65" t="s">
        <v>301</v>
      </c>
      <c r="E48" s="58">
        <v>761</v>
      </c>
      <c r="F48" s="58">
        <v>0</v>
      </c>
      <c r="G48" s="59">
        <v>761</v>
      </c>
    </row>
    <row r="49" spans="1:7" ht="21.75" customHeight="1">
      <c r="A49" s="28" t="s">
        <v>293</v>
      </c>
      <c r="B49" s="64" t="s">
        <v>304</v>
      </c>
      <c r="C49" s="81" t="s">
        <v>123</v>
      </c>
      <c r="D49" s="65" t="s">
        <v>305</v>
      </c>
      <c r="E49" s="58">
        <v>54.64</v>
      </c>
      <c r="F49" s="58">
        <v>0</v>
      </c>
      <c r="G49" s="59">
        <v>54.64</v>
      </c>
    </row>
    <row r="50" spans="1:7" ht="21.75" customHeight="1">
      <c r="A50" s="28" t="s">
        <v>293</v>
      </c>
      <c r="B50" s="64" t="s">
        <v>84</v>
      </c>
      <c r="C50" s="81" t="s">
        <v>123</v>
      </c>
      <c r="D50" s="65" t="s">
        <v>306</v>
      </c>
      <c r="E50" s="58">
        <v>102.76</v>
      </c>
      <c r="F50" s="58">
        <v>0</v>
      </c>
      <c r="G50" s="59">
        <v>102.76</v>
      </c>
    </row>
    <row r="51" spans="1:7" ht="21.75" customHeight="1">
      <c r="A51" s="28" t="s">
        <v>309</v>
      </c>
      <c r="B51" s="64"/>
      <c r="C51" s="81"/>
      <c r="D51" s="65" t="s">
        <v>310</v>
      </c>
      <c r="E51" s="58">
        <v>1903</v>
      </c>
      <c r="F51" s="58">
        <v>1903</v>
      </c>
      <c r="G51" s="59">
        <v>0</v>
      </c>
    </row>
    <row r="52" spans="1:7" ht="21.75" customHeight="1">
      <c r="A52" s="28" t="s">
        <v>311</v>
      </c>
      <c r="B52" s="64" t="s">
        <v>313</v>
      </c>
      <c r="C52" s="81" t="s">
        <v>123</v>
      </c>
      <c r="D52" s="65" t="s">
        <v>314</v>
      </c>
      <c r="E52" s="58">
        <v>3</v>
      </c>
      <c r="F52" s="58">
        <v>3</v>
      </c>
      <c r="G52" s="59">
        <v>0</v>
      </c>
    </row>
    <row r="53" spans="1:7" ht="21.75" customHeight="1">
      <c r="A53" s="28" t="s">
        <v>311</v>
      </c>
      <c r="B53" s="64" t="s">
        <v>91</v>
      </c>
      <c r="C53" s="81" t="s">
        <v>123</v>
      </c>
      <c r="D53" s="65" t="s">
        <v>315</v>
      </c>
      <c r="E53" s="58">
        <v>1900</v>
      </c>
      <c r="F53" s="58">
        <v>1900</v>
      </c>
      <c r="G53" s="59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workbookViewId="0" topLeftCell="A1">
      <selection activeCell="A4" sqref="A4"/>
    </sheetView>
  </sheetViews>
  <sheetFormatPr defaultColWidth="6.83203125" defaultRowHeight="12.75" customHeight="1"/>
  <cols>
    <col min="1" max="3" width="6.16015625" style="1" customWidth="1"/>
    <col min="4" max="4" width="16.66015625" style="1" customWidth="1"/>
    <col min="5" max="5" width="69.16015625" style="1" customWidth="1"/>
    <col min="6" max="6" width="18.66015625" style="1" customWidth="1"/>
    <col min="7" max="7" width="19.83203125" style="1" customWidth="1"/>
    <col min="8" max="243" width="8" style="1" customWidth="1"/>
    <col min="244" max="16384" width="6.83203125" style="1" customWidth="1"/>
  </cols>
  <sheetData>
    <row r="1" spans="1:3" ht="25.5" customHeight="1">
      <c r="A1" s="2"/>
      <c r="B1" s="2"/>
      <c r="C1" s="2"/>
    </row>
    <row r="2" spans="1:243" ht="19.5" customHeight="1">
      <c r="A2" s="3"/>
      <c r="B2" s="4"/>
      <c r="C2" s="4"/>
      <c r="D2" s="4"/>
      <c r="E2" s="4"/>
      <c r="G2" s="5" t="s">
        <v>319</v>
      </c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</row>
    <row r="3" spans="1:243" ht="19.5" customHeight="1">
      <c r="A3" s="6" t="s">
        <v>320</v>
      </c>
      <c r="B3" s="6"/>
      <c r="C3" s="6"/>
      <c r="D3" s="6"/>
      <c r="E3" s="6"/>
      <c r="F3" s="6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</row>
    <row r="4" spans="1:243" ht="19.5" customHeight="1">
      <c r="A4" s="7" t="s">
        <v>5</v>
      </c>
      <c r="B4" s="8"/>
      <c r="C4" s="8"/>
      <c r="D4" s="8"/>
      <c r="E4" s="8"/>
      <c r="G4" s="10" t="s">
        <v>6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</row>
    <row r="5" spans="1:243" ht="19.5" customHeight="1">
      <c r="A5" s="15" t="s">
        <v>68</v>
      </c>
      <c r="B5" s="16"/>
      <c r="C5" s="17"/>
      <c r="D5" s="18" t="s">
        <v>69</v>
      </c>
      <c r="E5" s="19" t="s">
        <v>321</v>
      </c>
      <c r="F5" s="66" t="s">
        <v>71</v>
      </c>
      <c r="G5" s="67" t="s">
        <v>322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</row>
    <row r="6" spans="1:243" ht="19.5" customHeight="1">
      <c r="A6" s="21" t="s">
        <v>78</v>
      </c>
      <c r="B6" s="22" t="s">
        <v>79</v>
      </c>
      <c r="C6" s="23" t="s">
        <v>80</v>
      </c>
      <c r="D6" s="24"/>
      <c r="E6" s="25"/>
      <c r="F6" s="68"/>
      <c r="G6" s="69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</row>
    <row r="7" spans="1:243" ht="21" customHeight="1">
      <c r="A7" s="28"/>
      <c r="B7" s="28"/>
      <c r="C7" s="28"/>
      <c r="D7" s="64"/>
      <c r="E7" s="65" t="s">
        <v>58</v>
      </c>
      <c r="F7" s="58">
        <v>4900</v>
      </c>
      <c r="G7" s="64"/>
      <c r="H7" s="40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</row>
    <row r="8" spans="1:8" ht="21" customHeight="1">
      <c r="A8" s="28"/>
      <c r="B8" s="28"/>
      <c r="C8" s="28"/>
      <c r="D8" s="64" t="s">
        <v>81</v>
      </c>
      <c r="E8" s="65" t="s">
        <v>0</v>
      </c>
      <c r="F8" s="58">
        <v>4900</v>
      </c>
      <c r="G8" s="64"/>
      <c r="H8" s="61"/>
    </row>
    <row r="9" spans="1:8" ht="21" customHeight="1">
      <c r="A9" s="28" t="s">
        <v>82</v>
      </c>
      <c r="B9" s="28"/>
      <c r="C9" s="28"/>
      <c r="D9" s="64"/>
      <c r="E9" s="65" t="s">
        <v>83</v>
      </c>
      <c r="F9" s="58">
        <v>4900</v>
      </c>
      <c r="G9" s="64"/>
      <c r="H9"/>
    </row>
    <row r="10" spans="1:8" ht="21" customHeight="1">
      <c r="A10" s="28"/>
      <c r="B10" s="28" t="s">
        <v>84</v>
      </c>
      <c r="C10" s="28"/>
      <c r="D10" s="64"/>
      <c r="E10" s="65" t="s">
        <v>85</v>
      </c>
      <c r="F10" s="58">
        <v>4900</v>
      </c>
      <c r="G10" s="64"/>
      <c r="H10"/>
    </row>
    <row r="11" spans="1:8" ht="21" customHeight="1">
      <c r="A11" s="28"/>
      <c r="B11" s="28"/>
      <c r="C11" s="28" t="s">
        <v>91</v>
      </c>
      <c r="D11" s="64"/>
      <c r="E11" s="65" t="s">
        <v>92</v>
      </c>
      <c r="F11" s="58">
        <v>4900</v>
      </c>
      <c r="G11" s="64"/>
      <c r="H11"/>
    </row>
    <row r="12" spans="1:8" ht="21" customHeight="1">
      <c r="A12" s="28" t="s">
        <v>86</v>
      </c>
      <c r="B12" s="28" t="s">
        <v>87</v>
      </c>
      <c r="C12" s="28" t="s">
        <v>126</v>
      </c>
      <c r="D12" s="64" t="s">
        <v>89</v>
      </c>
      <c r="E12" s="65" t="s">
        <v>323</v>
      </c>
      <c r="F12" s="58">
        <v>600</v>
      </c>
      <c r="G12" s="64"/>
      <c r="H12"/>
    </row>
    <row r="13" spans="1:8" ht="21" customHeight="1">
      <c r="A13" s="28" t="s">
        <v>86</v>
      </c>
      <c r="B13" s="28" t="s">
        <v>87</v>
      </c>
      <c r="C13" s="28" t="s">
        <v>126</v>
      </c>
      <c r="D13" s="64" t="s">
        <v>89</v>
      </c>
      <c r="E13" s="65" t="s">
        <v>324</v>
      </c>
      <c r="F13" s="58">
        <v>300</v>
      </c>
      <c r="G13" s="64"/>
      <c r="H13"/>
    </row>
    <row r="14" spans="1:8" ht="21" customHeight="1">
      <c r="A14" s="28" t="s">
        <v>86</v>
      </c>
      <c r="B14" s="28" t="s">
        <v>87</v>
      </c>
      <c r="C14" s="28" t="s">
        <v>126</v>
      </c>
      <c r="D14" s="64" t="s">
        <v>89</v>
      </c>
      <c r="E14" s="65" t="s">
        <v>325</v>
      </c>
      <c r="F14" s="58">
        <v>3000</v>
      </c>
      <c r="G14" s="64"/>
      <c r="H14"/>
    </row>
    <row r="15" spans="1:8" ht="21" customHeight="1">
      <c r="A15" s="28" t="s">
        <v>86</v>
      </c>
      <c r="B15" s="28" t="s">
        <v>87</v>
      </c>
      <c r="C15" s="28" t="s">
        <v>126</v>
      </c>
      <c r="D15" s="64" t="s">
        <v>89</v>
      </c>
      <c r="E15" s="65" t="s">
        <v>326</v>
      </c>
      <c r="F15" s="58">
        <v>600</v>
      </c>
      <c r="G15" s="64"/>
      <c r="H15"/>
    </row>
    <row r="16" spans="1:8" ht="21" customHeight="1">
      <c r="A16" s="28" t="s">
        <v>86</v>
      </c>
      <c r="B16" s="28" t="s">
        <v>87</v>
      </c>
      <c r="C16" s="28" t="s">
        <v>126</v>
      </c>
      <c r="D16" s="64" t="s">
        <v>89</v>
      </c>
      <c r="E16" s="65" t="s">
        <v>327</v>
      </c>
      <c r="F16" s="58">
        <v>400</v>
      </c>
      <c r="G16" s="65"/>
      <c r="H16"/>
    </row>
    <row r="17" spans="1:8" ht="21" customHeight="1">
      <c r="A17"/>
      <c r="B17"/>
      <c r="C17"/>
      <c r="D17"/>
      <c r="E17" s="61"/>
      <c r="F17"/>
      <c r="G17"/>
      <c r="H17"/>
    </row>
    <row r="18" spans="1:8" ht="21" customHeight="1">
      <c r="A18"/>
      <c r="B18"/>
      <c r="C18"/>
      <c r="D18"/>
      <c r="E18"/>
      <c r="F18"/>
      <c r="G18"/>
      <c r="H18"/>
    </row>
    <row r="19" spans="1:8" ht="21" customHeight="1">
      <c r="A19"/>
      <c r="B19"/>
      <c r="C19"/>
      <c r="D19"/>
      <c r="E19"/>
      <c r="F19"/>
      <c r="G19"/>
      <c r="H19"/>
    </row>
    <row r="20" spans="1:8" ht="21" customHeight="1">
      <c r="A20"/>
      <c r="B20"/>
      <c r="C20"/>
      <c r="D20"/>
      <c r="E20"/>
      <c r="F20"/>
      <c r="G20"/>
      <c r="H20"/>
    </row>
    <row r="21" spans="1:8" ht="12.75" customHeight="1">
      <c r="A21"/>
      <c r="B21"/>
      <c r="C21"/>
      <c r="D21"/>
      <c r="E21"/>
      <c r="F21"/>
      <c r="G21"/>
      <c r="H21"/>
    </row>
    <row r="22" spans="1:8" ht="12.75" customHeight="1">
      <c r="A22"/>
      <c r="B22"/>
      <c r="C22"/>
      <c r="D22"/>
      <c r="E22"/>
      <c r="F22"/>
      <c r="G22"/>
      <c r="H22"/>
    </row>
    <row r="23" spans="1:8" ht="12.75" customHeight="1">
      <c r="A23"/>
      <c r="B23"/>
      <c r="C23"/>
      <c r="D23"/>
      <c r="E23"/>
      <c r="F23"/>
      <c r="G23"/>
      <c r="H23"/>
    </row>
    <row r="24" spans="1:8" ht="12.75" customHeight="1">
      <c r="A24"/>
      <c r="B24"/>
      <c r="C24"/>
      <c r="D24"/>
      <c r="E24"/>
      <c r="F24"/>
      <c r="G24"/>
      <c r="H24"/>
    </row>
    <row r="25" spans="1:8" ht="12.75" customHeight="1">
      <c r="A25"/>
      <c r="B25"/>
      <c r="C25"/>
      <c r="D25"/>
      <c r="E25"/>
      <c r="F25"/>
      <c r="G25"/>
      <c r="H25"/>
    </row>
    <row r="26" spans="1:8" ht="12.75" customHeight="1">
      <c r="A26"/>
      <c r="B26"/>
      <c r="C26"/>
      <c r="D26"/>
      <c r="E26"/>
      <c r="F26"/>
      <c r="G26"/>
      <c r="H26"/>
    </row>
    <row r="27" spans="1:8" ht="12.75" customHeight="1">
      <c r="A27"/>
      <c r="B27"/>
      <c r="C27"/>
      <c r="D27"/>
      <c r="E27"/>
      <c r="F27"/>
      <c r="G27"/>
      <c r="H27"/>
    </row>
    <row r="28" spans="1:8" ht="12.75" customHeight="1">
      <c r="A28"/>
      <c r="B28"/>
      <c r="C28"/>
      <c r="D28"/>
      <c r="E28"/>
      <c r="F28"/>
      <c r="G28"/>
      <c r="H28"/>
    </row>
    <row r="29" spans="1:8" ht="12.75" customHeight="1">
      <c r="A29"/>
      <c r="B29"/>
      <c r="C29"/>
      <c r="D29"/>
      <c r="E29"/>
      <c r="F29"/>
      <c r="G29"/>
      <c r="H29"/>
    </row>
    <row r="30" spans="1:8" ht="12.75" customHeight="1">
      <c r="A30"/>
      <c r="B30"/>
      <c r="C30"/>
      <c r="D30"/>
      <c r="E30"/>
      <c r="F30"/>
      <c r="G30"/>
      <c r="H30"/>
    </row>
    <row r="31" spans="1:8" ht="12.75" customHeight="1">
      <c r="A31"/>
      <c r="B31"/>
      <c r="C31"/>
      <c r="D31"/>
      <c r="E31"/>
      <c r="F31"/>
      <c r="G31"/>
      <c r="H31"/>
    </row>
  </sheetData>
  <sheetProtection/>
  <mergeCells count="6">
    <mergeCell ref="A1:C1"/>
    <mergeCell ref="A3:F3"/>
    <mergeCell ref="D5:D6"/>
    <mergeCell ref="E5:E6"/>
    <mergeCell ref="F5:F6"/>
    <mergeCell ref="G5:G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5.16015625" style="1" customWidth="1"/>
    <col min="2" max="2" width="35.66015625" style="1" customWidth="1"/>
    <col min="3" max="8" width="15.83203125" style="1" customWidth="1"/>
    <col min="9" max="9" width="6.5" style="1" customWidth="1"/>
    <col min="10" max="16384" width="6.83203125" style="1" customWidth="1"/>
  </cols>
  <sheetData>
    <row r="1" ht="21.75" customHeight="1">
      <c r="A1" s="42"/>
    </row>
    <row r="2" spans="1:9" ht="19.5" customHeight="1">
      <c r="A2" s="43"/>
      <c r="B2" s="43"/>
      <c r="C2" s="43"/>
      <c r="D2" s="43"/>
      <c r="E2" s="44"/>
      <c r="F2" s="43"/>
      <c r="G2" s="43"/>
      <c r="H2" s="45" t="s">
        <v>328</v>
      </c>
      <c r="I2" s="62"/>
    </row>
    <row r="3" spans="1:9" ht="25.5" customHeight="1">
      <c r="A3" s="6" t="s">
        <v>329</v>
      </c>
      <c r="B3" s="6"/>
      <c r="C3" s="6"/>
      <c r="D3" s="6"/>
      <c r="E3" s="6"/>
      <c r="F3" s="6"/>
      <c r="G3" s="6"/>
      <c r="H3" s="6"/>
      <c r="I3" s="62"/>
    </row>
    <row r="4" spans="1:9" ht="19.5" customHeight="1">
      <c r="A4" s="46" t="s">
        <v>5</v>
      </c>
      <c r="B4" s="47"/>
      <c r="C4" s="47"/>
      <c r="D4" s="47"/>
      <c r="E4" s="47"/>
      <c r="F4" s="47"/>
      <c r="G4" s="47"/>
      <c r="H4" s="10" t="s">
        <v>6</v>
      </c>
      <c r="I4" s="62"/>
    </row>
    <row r="5" spans="1:9" ht="19.5" customHeight="1">
      <c r="A5" s="19" t="s">
        <v>330</v>
      </c>
      <c r="B5" s="19" t="s">
        <v>331</v>
      </c>
      <c r="C5" s="14" t="s">
        <v>332</v>
      </c>
      <c r="D5" s="14"/>
      <c r="E5" s="14"/>
      <c r="F5" s="14"/>
      <c r="G5" s="14"/>
      <c r="H5" s="14"/>
      <c r="I5" s="62"/>
    </row>
    <row r="6" spans="1:9" ht="19.5" customHeight="1">
      <c r="A6" s="19"/>
      <c r="B6" s="19"/>
      <c r="C6" s="48" t="s">
        <v>58</v>
      </c>
      <c r="D6" s="49" t="s">
        <v>213</v>
      </c>
      <c r="E6" s="50" t="s">
        <v>333</v>
      </c>
      <c r="F6" s="51"/>
      <c r="G6" s="51"/>
      <c r="H6" s="52" t="s">
        <v>218</v>
      </c>
      <c r="I6" s="62"/>
    </row>
    <row r="7" spans="1:9" ht="33.75" customHeight="1">
      <c r="A7" s="25"/>
      <c r="B7" s="25"/>
      <c r="C7" s="53"/>
      <c r="D7" s="26"/>
      <c r="E7" s="54" t="s">
        <v>73</v>
      </c>
      <c r="F7" s="55" t="s">
        <v>334</v>
      </c>
      <c r="G7" s="56" t="s">
        <v>226</v>
      </c>
      <c r="H7" s="57"/>
      <c r="I7" s="62"/>
    </row>
    <row r="8" spans="1:9" ht="19.5" customHeight="1">
      <c r="A8" s="28"/>
      <c r="B8" s="28" t="s">
        <v>58</v>
      </c>
      <c r="C8" s="58">
        <v>100</v>
      </c>
      <c r="D8" s="58">
        <v>0</v>
      </c>
      <c r="E8" s="58">
        <v>0</v>
      </c>
      <c r="F8" s="59">
        <v>0</v>
      </c>
      <c r="G8" s="60">
        <v>0</v>
      </c>
      <c r="H8" s="59">
        <v>100</v>
      </c>
      <c r="I8" s="63"/>
    </row>
    <row r="9" spans="1:8" ht="19.5" customHeight="1">
      <c r="A9" s="28" t="s">
        <v>81</v>
      </c>
      <c r="B9" s="28" t="s">
        <v>0</v>
      </c>
      <c r="C9" s="58">
        <v>100</v>
      </c>
      <c r="D9" s="58">
        <v>0</v>
      </c>
      <c r="E9" s="58">
        <v>0</v>
      </c>
      <c r="F9" s="59">
        <v>0</v>
      </c>
      <c r="G9" s="60">
        <v>0</v>
      </c>
      <c r="H9" s="59">
        <v>100</v>
      </c>
    </row>
    <row r="10" spans="1:9" ht="19.5" customHeight="1">
      <c r="A10" s="61"/>
      <c r="B10" s="61"/>
      <c r="C10" s="61"/>
      <c r="D10" s="61"/>
      <c r="E10" s="61"/>
      <c r="F10" s="61"/>
      <c r="G10" s="61"/>
      <c r="H10" s="61"/>
      <c r="I10"/>
    </row>
    <row r="11" spans="1:9" ht="19.5" customHeight="1">
      <c r="A11"/>
      <c r="B11"/>
      <c r="C11" s="61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 s="61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2018-02-24T10:07:24Z</dcterms:created>
  <dcterms:modified xsi:type="dcterms:W3CDTF">2018-03-05T01:20:59Z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