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40" activeTab="3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一般公共预算支出" sheetId="6" r:id="rId6"/>
    <sheet name="一般公共预算基本支出" sheetId="7" r:id="rId7"/>
    <sheet name="一般公共预算项目支出" sheetId="8" r:id="rId8"/>
    <sheet name="一般公共预算三公经费支出" sheetId="9" r:id="rId9"/>
    <sheet name="政府性基金支出" sheetId="10" r:id="rId10"/>
    <sheet name="政府性基金三公经费支出" sheetId="11" r:id="rId11"/>
    <sheet name="国有资本经营预算支出" sheetId="12" r:id="rId12"/>
    <sheet name="政府采购预算表" sheetId="13" r:id="rId13"/>
  </sheets>
  <definedNames>
    <definedName name="_xlnm.Print_Area" localSheetId="0">0</definedName>
    <definedName name="_xlnm.Print_Area" localSheetId="7">#N/A</definedName>
    <definedName name="_xlnm.Print_Area" localSheetId="5">#N/A</definedName>
    <definedName name="_xlnm.Print_Area" localSheetId="1">0</definedName>
    <definedName name="_xlnm.Print_Area" localSheetId="2">57</definedName>
    <definedName name="_xlnm.Print_Area" localSheetId="3">57</definedName>
    <definedName name="_xlnm.Print_Area" localSheetId="4">0</definedName>
    <definedName name="_xlnm.Print_Area" localSheetId="6">29</definedName>
    <definedName name="_xlnm.Print_Area" localSheetId="8">1</definedName>
    <definedName name="_xlnm.Print_Area" localSheetId="9">-1</definedName>
    <definedName name="_xlnm.Print_Area" localSheetId="10">-1</definedName>
    <definedName name="_xlnm.Print_Area" localSheetId="11">-1</definedName>
  </definedNames>
  <calcPr fullCalcOnLoad="1"/>
</workbook>
</file>

<file path=xl/sharedStrings.xml><?xml version="1.0" encoding="utf-8"?>
<sst xmlns="http://schemas.openxmlformats.org/spreadsheetml/2006/main" count="1212" uniqueCount="424">
  <si>
    <t xml:space="preserve"> </t>
  </si>
  <si>
    <t>2018年部门预算</t>
  </si>
  <si>
    <t>报送日期：     年   月   日</t>
  </si>
  <si>
    <t>表1</t>
  </si>
  <si>
    <t>部门预算收支总表</t>
  </si>
  <si>
    <t>填报单位：光辉镇</t>
  </si>
  <si>
    <t>单位：佰元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</si>
  <si>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</si>
  <si>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</si>
  <si>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</si>
  <si>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</si>
  <si>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</si>
  <si>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</si>
  <si>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</si>
  <si>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</si>
  <si>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</si>
  <si>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</si>
  <si>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</si>
  <si>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</si>
  <si>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</si>
  <si>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</si>
  <si>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</si>
  <si>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</si>
  <si>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</si>
  <si>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</si>
  <si>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</si>
  <si>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</si>
  <si>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</si>
  <si>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</si>
  <si>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</si>
  <si>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</si>
  <si>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</si>
  <si>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</si>
  <si>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</si>
  <si>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</si>
  <si>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</si>
  <si>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</si>
  <si>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</si>
  <si>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</si>
  <si>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</si>
  <si>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</si>
  <si>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</si>
  <si>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</si>
  <si>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</si>
  <si>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</si>
  <si>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</si>
  <si>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</si>
  <si>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</si>
  <si>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</si>
  <si>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</si>
  <si>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</si>
  <si>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</si>
  <si>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</si>
  <si>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</si>
  <si>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</si>
  <si>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</si>
  <si>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</si>
  <si>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</si>
  <si>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</si>
  <si>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</si>
  <si>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</si>
  <si>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</si>
  <si>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</si>
  <si>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</si>
  <si>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</si>
  <si>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</si>
  <si>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</si>
  <si>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</si>
  <si>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</si>
  <si>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</si>
  <si>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</si>
  <si>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</si>
  <si>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</si>
  <si>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</si>
  <si>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</si>
  <si>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</si>
  <si>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</si>
  <si>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</si>
  <si>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</si>
  <si>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</si>
  <si>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701706</t>
  </si>
  <si>
    <t>光辉镇</t>
  </si>
  <si>
    <t>201</t>
  </si>
  <si>
    <t xml:space="preserve">  一般公共服务支出</t>
  </si>
  <si>
    <t>01</t>
  </si>
  <si>
    <t xml:space="preserve">    人大事务</t>
  </si>
  <si>
    <t xml:space="preserve">  201</t>
  </si>
  <si>
    <t xml:space="preserve">  01</t>
  </si>
  <si>
    <t xml:space="preserve">  701706</t>
  </si>
  <si>
    <t xml:space="preserve">      行政运行</t>
  </si>
  <si>
    <t>04</t>
  </si>
  <si>
    <t xml:space="preserve">      人大会议</t>
  </si>
  <si>
    <t>03</t>
  </si>
  <si>
    <t xml:space="preserve">    政府办公厅（室）及相关机构事务</t>
  </si>
  <si>
    <t xml:space="preserve">  03</t>
  </si>
  <si>
    <t>02</t>
  </si>
  <si>
    <t xml:space="preserve">      一般行政管理事务</t>
  </si>
  <si>
    <t>08</t>
  </si>
  <si>
    <t xml:space="preserve">      信访事务</t>
  </si>
  <si>
    <t>05</t>
  </si>
  <si>
    <t xml:space="preserve">    统计信息事务</t>
  </si>
  <si>
    <t xml:space="preserve">  05</t>
  </si>
  <si>
    <t>07</t>
  </si>
  <si>
    <t xml:space="preserve">      专项普查活动</t>
  </si>
  <si>
    <t xml:space="preserve">      统计抽样调查</t>
  </si>
  <si>
    <t>11</t>
  </si>
  <si>
    <t xml:space="preserve">    纪检监察事务</t>
  </si>
  <si>
    <t xml:space="preserve">  11</t>
  </si>
  <si>
    <t>29</t>
  </si>
  <si>
    <t xml:space="preserve">    群众团体事务</t>
  </si>
  <si>
    <t xml:space="preserve">  29</t>
  </si>
  <si>
    <t>31</t>
  </si>
  <si>
    <t xml:space="preserve">    党委办公厅（室）及相关机构事务</t>
  </si>
  <si>
    <t xml:space="preserve">  31</t>
  </si>
  <si>
    <t>205</t>
  </si>
  <si>
    <t xml:space="preserve">  教育支出</t>
  </si>
  <si>
    <t xml:space="preserve">    进修及培训</t>
  </si>
  <si>
    <t xml:space="preserve">  205</t>
  </si>
  <si>
    <t xml:space="preserve">  08</t>
  </si>
  <si>
    <t xml:space="preserve">      培训支出</t>
  </si>
  <si>
    <t>208</t>
  </si>
  <si>
    <t xml:space="preserve">  社会保障和就业支出</t>
  </si>
  <si>
    <t xml:space="preserve">    人力资源和社会保障管理事务</t>
  </si>
  <si>
    <t xml:space="preserve">  208</t>
  </si>
  <si>
    <t>99</t>
  </si>
  <si>
    <t xml:space="preserve">      其他人力资源和社会保障管理事务支出</t>
  </si>
  <si>
    <t xml:space="preserve">    行政事业单位离退休</t>
  </si>
  <si>
    <t xml:space="preserve">      机关事业单位基本养老保险缴费支出</t>
  </si>
  <si>
    <t>10</t>
  </si>
  <si>
    <t xml:space="preserve">    社会福利</t>
  </si>
  <si>
    <t xml:space="preserve">  10</t>
  </si>
  <si>
    <t xml:space="preserve">      社会福利事业单位</t>
  </si>
  <si>
    <t>21</t>
  </si>
  <si>
    <t xml:space="preserve">    特困人员救助供养</t>
  </si>
  <si>
    <t xml:space="preserve">  21</t>
  </si>
  <si>
    <t xml:space="preserve">      农村特困人员救助供养支出</t>
  </si>
  <si>
    <t>25</t>
  </si>
  <si>
    <t xml:space="preserve">    其他生活救助</t>
  </si>
  <si>
    <t xml:space="preserve">  25</t>
  </si>
  <si>
    <t xml:space="preserve">      其他农村生活救助</t>
  </si>
  <si>
    <t>210</t>
  </si>
  <si>
    <t xml:space="preserve">  医疗卫生与计划生育支出</t>
  </si>
  <si>
    <t xml:space="preserve">    计划生育事务</t>
  </si>
  <si>
    <t xml:space="preserve">  210</t>
  </si>
  <si>
    <t xml:space="preserve">  07</t>
  </si>
  <si>
    <t xml:space="preserve">      其他计划生育事务支出</t>
  </si>
  <si>
    <t xml:space="preserve">    行政事业单位医疗</t>
  </si>
  <si>
    <t xml:space="preserve">      行政单位医疗</t>
  </si>
  <si>
    <t>211</t>
  </si>
  <si>
    <t xml:space="preserve">  节能环保支出</t>
  </si>
  <si>
    <t xml:space="preserve">    自然生态保护</t>
  </si>
  <si>
    <t xml:space="preserve">  211</t>
  </si>
  <si>
    <t xml:space="preserve">  04</t>
  </si>
  <si>
    <t xml:space="preserve">      农村环境保护</t>
  </si>
  <si>
    <t>212</t>
  </si>
  <si>
    <t xml:space="preserve">  城乡社区支出</t>
  </si>
  <si>
    <t xml:space="preserve">    城乡社区管理事务</t>
  </si>
  <si>
    <t xml:space="preserve">  212</t>
  </si>
  <si>
    <t xml:space="preserve">      其他城乡社区管理事务支出</t>
  </si>
  <si>
    <t>213</t>
  </si>
  <si>
    <t xml:space="preserve">  农林水支出</t>
  </si>
  <si>
    <t xml:space="preserve">    农业</t>
  </si>
  <si>
    <t xml:space="preserve">  213</t>
  </si>
  <si>
    <t xml:space="preserve">      事业运行</t>
  </si>
  <si>
    <t xml:space="preserve">    扶贫</t>
  </si>
  <si>
    <t xml:space="preserve">      其他扶贫支出</t>
  </si>
  <si>
    <t xml:space="preserve">    农村综合改革</t>
  </si>
  <si>
    <t xml:space="preserve">      对村民委员会和村党支部的补助</t>
  </si>
  <si>
    <t>214</t>
  </si>
  <si>
    <t xml:space="preserve">  交通运输支出</t>
  </si>
  <si>
    <t xml:space="preserve">    公路水路运输</t>
  </si>
  <si>
    <t xml:space="preserve">  214</t>
  </si>
  <si>
    <t xml:space="preserve">      公路和运输安全</t>
  </si>
  <si>
    <t>221</t>
  </si>
  <si>
    <t xml:space="preserve">  住房保障支出</t>
  </si>
  <si>
    <t xml:space="preserve">    住房改革支出</t>
  </si>
  <si>
    <t xml:space="preserve">  221</t>
  </si>
  <si>
    <t xml:space="preserve">  02</t>
  </si>
  <si>
    <t xml:space="preserve">      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</si>
  <si>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</si>
  <si>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</si>
  <si>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</si>
  <si>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</si>
  <si>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</si>
  <si>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</si>
  <si>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</si>
  <si>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</si>
  <si>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</si>
  <si>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</si>
  <si>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</si>
  <si>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</si>
  <si>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</si>
  <si>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</si>
  <si>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</si>
  <si>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</si>
  <si>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</si>
  <si>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</si>
  <si>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</si>
  <si>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</si>
  <si>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</si>
  <si>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</si>
  <si>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</si>
  <si>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</si>
  <si>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</si>
  <si>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</si>
  <si>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</si>
  <si>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</si>
  <si>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</si>
  <si>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</si>
  <si>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</si>
  <si>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</si>
  <si>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</si>
  <si>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</si>
  <si>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</si>
  <si>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</si>
  <si>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</si>
  <si>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</si>
  <si>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</si>
  <si>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</si>
  <si>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</si>
  <si>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</si>
  <si>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</si>
  <si>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</si>
  <si>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</si>
  <si>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</si>
  <si>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</si>
  <si>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</si>
  <si>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</si>
  <si>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</si>
  <si>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</si>
  <si>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</si>
  <si>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</si>
  <si>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</si>
  <si>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</si>
  <si>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</si>
  <si>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</si>
  <si>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</si>
  <si>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</si>
  <si>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</si>
  <si>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</si>
  <si>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</si>
  <si>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</si>
  <si>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</si>
  <si>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</si>
  <si>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</si>
  <si>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</si>
  <si>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</si>
  <si>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</si>
  <si>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</si>
  <si>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</si>
  <si>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</si>
  <si>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</si>
  <si>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</si>
  <si>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</si>
  <si>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</si>
  <si>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</si>
  <si>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</si>
  <si>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</si>
  <si>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</si>
  <si>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</si>
  <si>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</si>
  <si>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</si>
  <si>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</si>
  <si>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</si>
  <si>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</si>
  <si>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</si>
  <si>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</si>
  <si>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</si>
  <si>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</si>
  <si>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</si>
  <si>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</si>
  <si>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</si>
  <si>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</si>
  <si>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</si>
  <si>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</si>
  <si>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</si>
  <si>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</si>
  <si>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</si>
  <si>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</si>
  <si>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</si>
  <si>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</si>
  <si>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</si>
  <si>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</si>
  <si>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</si>
  <si>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</si>
  <si>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</si>
  <si>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</si>
  <si>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</si>
  <si>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</si>
  <si>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</si>
  <si>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</si>
  <si>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</si>
  <si>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</si>
  <si>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</si>
  <si>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</si>
  <si>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</si>
  <si>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</si>
  <si>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</si>
  <si>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</si>
  <si>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</si>
  <si>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</si>
  <si>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</si>
  <si>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</si>
  <si>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</si>
  <si>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</si>
  <si>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</si>
  <si>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</si>
  <si>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</si>
  <si>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</si>
  <si>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</si>
  <si>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</si>
  <si>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</si>
  <si>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</si>
  <si>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</si>
  <si>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</si>
  <si>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</si>
  <si>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</si>
  <si>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</si>
  <si>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</si>
  <si>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</si>
  <si>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贷款转贷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</si>
  <si>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</si>
  <si>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</si>
  <si>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</si>
  <si>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</si>
  <si>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</si>
  <si>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</si>
  <si>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</si>
  <si>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</si>
  <si>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</si>
  <si>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</si>
  <si>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</si>
  <si>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</si>
  <si>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</si>
  <si>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</si>
  <si>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</si>
  <si>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</si>
  <si>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>12</t>
  </si>
  <si>
    <t xml:space="preserve">    其他社会保障缴费</t>
  </si>
  <si>
    <t>13</t>
  </si>
  <si>
    <t xml:space="preserve">    住房公积金</t>
  </si>
  <si>
    <t>302</t>
  </si>
  <si>
    <t xml:space="preserve">  商品和服务支出</t>
  </si>
  <si>
    <t xml:space="preserve">  302</t>
  </si>
  <si>
    <t xml:space="preserve">    办公费</t>
  </si>
  <si>
    <t xml:space="preserve">    水费</t>
  </si>
  <si>
    <t>06</t>
  </si>
  <si>
    <t xml:space="preserve">    电费</t>
  </si>
  <si>
    <t xml:space="preserve">    邮电费</t>
  </si>
  <si>
    <t xml:space="preserve">    差旅费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</si>
  <si>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</si>
  <si>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</si>
  <si>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</si>
  <si>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</si>
  <si>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</si>
  <si>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</si>
  <si>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26</t>
  </si>
  <si>
    <t xml:space="preserve">    劳务费</t>
  </si>
  <si>
    <t>28</t>
  </si>
  <si>
    <t xml:space="preserve">    工会经费</t>
  </si>
  <si>
    <t xml:space="preserve">    福利费</t>
  </si>
  <si>
    <t xml:space="preserve">    公务用车运行维护费</t>
  </si>
  <si>
    <t>39</t>
  </si>
  <si>
    <t xml:space="preserve">    其他交通费用</t>
  </si>
  <si>
    <t>303</t>
  </si>
  <si>
    <t xml:space="preserve">  对个人和家庭的补助</t>
  </si>
  <si>
    <t xml:space="preserve">  303</t>
  </si>
  <si>
    <t xml:space="preserve">    生活补助</t>
  </si>
  <si>
    <t xml:space="preserve">    救济费</t>
  </si>
  <si>
    <t>09</t>
  </si>
  <si>
    <t xml:space="preserve">    奖励金</t>
  </si>
  <si>
    <t xml:space="preserve">    其他对个人和家庭的补助支出</t>
  </si>
  <si>
    <t>表3-2</t>
  </si>
  <si>
    <t>一般公共预算项目支出预算表</t>
  </si>
  <si>
    <t>单位名称（项目）</t>
  </si>
  <si>
    <t>绩效目标</t>
  </si>
  <si>
    <t xml:space="preserve">        人大工作经费（含会议费）</t>
  </si>
  <si>
    <t xml:space="preserve">        安全及马蜂窝等</t>
  </si>
  <si>
    <t xml:space="preserve">        征兵、安全生产、应急防灾等</t>
  </si>
  <si>
    <t xml:space="preserve">        信访维稳与矛盾纠纷调解</t>
  </si>
  <si>
    <t xml:space="preserve">        经济普查</t>
  </si>
  <si>
    <t xml:space="preserve">        统计工作经费（含记账户）</t>
  </si>
  <si>
    <t xml:space="preserve">        群团工作经费</t>
  </si>
  <si>
    <t xml:space="preserve">        党员教育培训经费</t>
  </si>
  <si>
    <t xml:space="preserve">        敬老院管理工作经费</t>
  </si>
  <si>
    <t xml:space="preserve">  99</t>
  </si>
  <si>
    <t xml:space="preserve">        计生工作经费（匹配）</t>
  </si>
  <si>
    <t xml:space="preserve">        农村环境综合整治经费</t>
  </si>
  <si>
    <t xml:space="preserve">        脱贫攻坚工作经费</t>
  </si>
  <si>
    <t xml:space="preserve">        贫困村第一书记工作经费</t>
  </si>
  <si>
    <t xml:space="preserve">        农村道路交通安全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</si>
  <si>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</si>
  <si>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</si>
  <si>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</si>
  <si>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</si>
  <si>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</si>
  <si>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</si>
  <si>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</si>
  <si>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</si>
  <si>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</si>
  <si>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</si>
  <si>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</si>
  <si>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</si>
  <si>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</si>
  <si>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</si>
  <si>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</si>
  <si>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</si>
  <si>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政府采购支出预算表</t>
  </si>
  <si>
    <t>表6</t>
  </si>
  <si>
    <t>项                      目</t>
  </si>
  <si>
    <t>总计</t>
  </si>
  <si>
    <t>财政性资金</t>
  </si>
  <si>
    <t>捐赠</t>
  </si>
  <si>
    <t>其他</t>
  </si>
  <si>
    <t>采购目录</t>
  </si>
  <si>
    <t>采购项目</t>
  </si>
  <si>
    <t>品名规格</t>
  </si>
  <si>
    <t>是否集中采购</t>
  </si>
  <si>
    <t>需求时间</t>
  </si>
  <si>
    <t>计量单位</t>
  </si>
  <si>
    <t xml:space="preserve">采购数量 </t>
  </si>
  <si>
    <t>年初预算</t>
  </si>
  <si>
    <t>追加预算</t>
  </si>
  <si>
    <t>上级专项资金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</si>
</sst>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57"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37" fillId="7" borderId="0" applyNumberFormat="0" applyBorder="0" applyAlignment="0" applyProtection="0"/>
    <xf numFmtId="0" fontId="39" fillId="8" borderId="0" applyNumberFormat="0" applyBorder="0" applyAlignment="0" applyProtection="0"/>
    <xf numFmtId="0" fontId="19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12" borderId="2" applyNumberFormat="0" applyFont="0" applyAlignment="0" applyProtection="0"/>
    <xf numFmtId="0" fontId="40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14" borderId="0" applyNumberFormat="0" applyBorder="0" applyAlignment="0" applyProtection="0"/>
    <xf numFmtId="0" fontId="44" fillId="0" borderId="4" applyNumberFormat="0" applyFill="0" applyAlignment="0" applyProtection="0"/>
    <xf numFmtId="0" fontId="40" fillId="15" borderId="0" applyNumberFormat="0" applyBorder="0" applyAlignment="0" applyProtection="0"/>
    <xf numFmtId="0" fontId="50" fillId="16" borderId="5" applyNumberFormat="0" applyAlignment="0" applyProtection="0"/>
    <xf numFmtId="0" fontId="51" fillId="16" borderId="1" applyNumberFormat="0" applyAlignment="0" applyProtection="0"/>
    <xf numFmtId="0" fontId="52" fillId="17" borderId="6" applyNumberFormat="0" applyAlignment="0" applyProtection="0"/>
    <xf numFmtId="0" fontId="37" fillId="18" borderId="0" applyNumberFormat="0" applyBorder="0" applyAlignment="0" applyProtection="0"/>
    <xf numFmtId="0" fontId="40" fillId="19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20" borderId="0" applyNumberFormat="0" applyBorder="0" applyAlignment="0" applyProtection="0"/>
    <xf numFmtId="0" fontId="56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7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37" fillId="36" borderId="0" applyNumberFormat="0" applyBorder="0" applyAlignment="0" applyProtection="0"/>
    <xf numFmtId="0" fontId="40" fillId="37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0" xfId="0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0" fillId="38" borderId="0" xfId="0" applyNumberFormat="1" applyFont="1" applyFill="1" applyAlignment="1">
      <alignment horizontal="right" vertical="center"/>
    </xf>
    <xf numFmtId="0" fontId="0" fillId="0" borderId="16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0" borderId="18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Continuous" vertical="center"/>
    </xf>
    <xf numFmtId="1" fontId="0" fillId="0" borderId="10" xfId="0" applyNumberFormat="1" applyFont="1" applyFill="1" applyBorder="1" applyAlignment="1">
      <alignment horizontal="centerContinuous" vertical="center"/>
    </xf>
    <xf numFmtId="1" fontId="0" fillId="0" borderId="12" xfId="0" applyNumberFormat="1" applyFont="1" applyFill="1" applyBorder="1" applyAlignment="1">
      <alignment horizontal="centerContinuous" vertical="center"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4" fillId="38" borderId="0" xfId="0" applyNumberFormat="1" applyFont="1" applyFill="1" applyAlignment="1" applyProtection="1">
      <alignment vertical="center" wrapText="1"/>
      <protection/>
    </xf>
    <xf numFmtId="0" fontId="5" fillId="38" borderId="0" xfId="0" applyNumberFormat="1" applyFont="1" applyFill="1" applyAlignment="1" applyProtection="1">
      <alignment vertical="center" wrapText="1"/>
      <protection/>
    </xf>
    <xf numFmtId="0" fontId="6" fillId="38" borderId="0" xfId="0" applyNumberFormat="1" applyFont="1" applyFill="1" applyAlignment="1">
      <alignment/>
    </xf>
    <xf numFmtId="0" fontId="7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6" fillId="38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>
      <alignment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" fontId="9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>
      <alignment horizontal="centerContinuous" vertical="center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Continuous" vertical="center"/>
    </xf>
    <xf numFmtId="1" fontId="9" fillId="0" borderId="0" xfId="0" applyNumberFormat="1" applyFont="1" applyFill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38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8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 horizontal="centerContinuous" vertical="center"/>
    </xf>
    <xf numFmtId="4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1" fontId="0" fillId="0" borderId="0" xfId="0" applyNumberFormat="1" applyFill="1" applyAlignment="1">
      <alignment wrapText="1"/>
    </xf>
    <xf numFmtId="0" fontId="11" fillId="0" borderId="0" xfId="0" applyNumberFormat="1" applyFont="1" applyFill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3" fontId="2" fillId="0" borderId="16" xfId="0" applyNumberFormat="1" applyFont="1" applyFill="1" applyBorder="1" applyAlignment="1" applyProtection="1">
      <alignment vertical="center" wrapText="1"/>
      <protection/>
    </xf>
    <xf numFmtId="3" fontId="2" fillId="0" borderId="17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 wrapText="1"/>
    </xf>
    <xf numFmtId="3" fontId="2" fillId="0" borderId="19" xfId="0" applyNumberFormat="1" applyFont="1" applyFill="1" applyBorder="1" applyAlignment="1" applyProtection="1">
      <alignment vertical="center"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 applyProtection="1">
      <alignment/>
      <protection/>
    </xf>
    <xf numFmtId="1" fontId="3" fillId="0" borderId="0" xfId="0" applyNumberFormat="1" applyFont="1" applyFill="1" applyAlignment="1">
      <alignment horizontal="left" vertical="center"/>
    </xf>
    <xf numFmtId="0" fontId="2" fillId="38" borderId="0" xfId="0" applyNumberFormat="1" applyFont="1" applyFill="1" applyAlignment="1">
      <alignment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0" fontId="2" fillId="38" borderId="0" xfId="0" applyNumberFormat="1" applyFont="1" applyFill="1" applyAlignment="1">
      <alignment/>
    </xf>
    <xf numFmtId="0" fontId="2" fillId="0" borderId="16" xfId="0" applyNumberFormat="1" applyFont="1" applyFill="1" applyBorder="1" applyAlignment="1">
      <alignment horizontal="centerContinuous" vertical="center"/>
    </xf>
    <xf numFmtId="0" fontId="2" fillId="38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0" fontId="2" fillId="38" borderId="0" xfId="0" applyNumberFormat="1" applyFont="1" applyFill="1" applyAlignment="1">
      <alignment horizontal="right" vertical="center"/>
    </xf>
    <xf numFmtId="1" fontId="8" fillId="0" borderId="0" xfId="0" applyNumberFormat="1" applyFont="1" applyFill="1" applyAlignment="1">
      <alignment horizontal="left" vertical="center"/>
    </xf>
    <xf numFmtId="49" fontId="0" fillId="0" borderId="9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38" borderId="0" xfId="0" applyNumberFormat="1" applyFont="1" applyFill="1" applyAlignment="1">
      <alignment/>
    </xf>
    <xf numFmtId="1" fontId="0" fillId="0" borderId="10" xfId="0" applyNumberFormat="1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21" xfId="0" applyNumberFormat="1" applyFont="1" applyFill="1" applyBorder="1" applyAlignment="1" applyProtection="1">
      <alignment vertical="center" wrapText="1"/>
      <protection/>
    </xf>
    <xf numFmtId="0" fontId="11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horizontal="right" vertical="center"/>
      <protection/>
    </xf>
    <xf numFmtId="1" fontId="8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vertical="center"/>
    </xf>
    <xf numFmtId="1" fontId="13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Alignment="1">
      <alignment/>
    </xf>
    <xf numFmtId="49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122.83203125" style="27" customWidth="1"/>
    <col min="2" max="16384" width="6.83203125" style="27" customWidth="1"/>
  </cols>
  <sheetData>
    <row r="1" ht="14.25">
      <c r="A1" s="162"/>
    </row>
    <row r="3" ht="63.75" customHeight="1">
      <c r="A3" s="163" t="s">
        <v>0</v>
      </c>
    </row>
    <row r="4" ht="107.25" customHeight="1">
      <c r="A4" s="164" t="s">
        <v>1</v>
      </c>
    </row>
    <row r="5" ht="409.5" customHeight="1" hidden="1">
      <c r="A5" s="165">
        <v>3.637978807091713E-12</v>
      </c>
    </row>
    <row r="6" ht="22.5">
      <c r="A6" s="166"/>
    </row>
    <row r="7" ht="57" customHeight="1">
      <c r="A7" s="166"/>
    </row>
    <row r="8" ht="78" customHeight="1"/>
    <row r="9" ht="82.5" customHeight="1">
      <c r="A9" s="167" t="s">
        <v>2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5.83203125" style="27" customWidth="1"/>
    <col min="4" max="4" width="12.66015625" style="27" customWidth="1"/>
    <col min="5" max="5" width="69.16015625" style="27" customWidth="1"/>
    <col min="6" max="8" width="13.66015625" style="27" customWidth="1"/>
    <col min="9" max="245" width="8" style="27" customWidth="1"/>
    <col min="246" max="16384" width="6.83203125" style="27" customWidth="1"/>
  </cols>
  <sheetData>
    <row r="1" spans="1:3" ht="25.5" customHeight="1">
      <c r="A1" s="28"/>
      <c r="B1" s="28"/>
      <c r="C1" s="28"/>
    </row>
    <row r="2" spans="1:245" ht="19.5" customHeight="1">
      <c r="A2" s="29"/>
      <c r="B2" s="30"/>
      <c r="C2" s="30"/>
      <c r="D2" s="30"/>
      <c r="E2" s="30"/>
      <c r="F2" s="30"/>
      <c r="G2" s="30"/>
      <c r="H2" s="31" t="s">
        <v>398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</row>
    <row r="3" spans="1:245" ht="19.5" customHeight="1">
      <c r="A3" s="1" t="s">
        <v>399</v>
      </c>
      <c r="B3" s="1"/>
      <c r="C3" s="1"/>
      <c r="D3" s="1"/>
      <c r="E3" s="1"/>
      <c r="F3" s="1"/>
      <c r="G3" s="1"/>
      <c r="H3" s="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</row>
    <row r="4" spans="1:245" ht="19.5" customHeight="1">
      <c r="A4" s="2" t="s">
        <v>400</v>
      </c>
      <c r="B4" s="3"/>
      <c r="C4" s="3"/>
      <c r="D4" s="3"/>
      <c r="E4" s="3"/>
      <c r="F4" s="4"/>
      <c r="G4" s="4"/>
      <c r="H4" s="26" t="s">
        <v>6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</row>
    <row r="5" spans="1:245" ht="19.5" customHeight="1">
      <c r="A5" s="32" t="s">
        <v>56</v>
      </c>
      <c r="B5" s="32"/>
      <c r="C5" s="32"/>
      <c r="D5" s="33"/>
      <c r="E5" s="34"/>
      <c r="F5" s="35" t="s">
        <v>401</v>
      </c>
      <c r="G5" s="35"/>
      <c r="H5" s="35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</row>
    <row r="6" spans="1:245" ht="19.5" customHeight="1">
      <c r="A6" s="36" t="s">
        <v>67</v>
      </c>
      <c r="B6" s="37"/>
      <c r="C6" s="38"/>
      <c r="D6" s="39" t="s">
        <v>68</v>
      </c>
      <c r="E6" s="8" t="s">
        <v>185</v>
      </c>
      <c r="F6" s="13" t="s">
        <v>57</v>
      </c>
      <c r="G6" s="13" t="s">
        <v>181</v>
      </c>
      <c r="H6" s="35" t="s">
        <v>182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</row>
    <row r="7" spans="1:245" ht="19.5" customHeight="1">
      <c r="A7" s="40" t="s">
        <v>77</v>
      </c>
      <c r="B7" s="41" t="s">
        <v>78</v>
      </c>
      <c r="C7" s="42" t="s">
        <v>79</v>
      </c>
      <c r="D7" s="43"/>
      <c r="E7" s="9"/>
      <c r="F7" s="18"/>
      <c r="G7" s="18"/>
      <c r="H7" s="44"/>
      <c r="I7" s="56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</row>
    <row r="8" spans="1:245" ht="21" customHeight="1">
      <c r="A8" s="11"/>
      <c r="B8" s="11"/>
      <c r="C8" s="77"/>
      <c r="D8" s="10"/>
      <c r="E8" s="11"/>
      <c r="F8" s="21"/>
      <c r="G8" s="21"/>
      <c r="H8" s="22"/>
      <c r="I8" s="56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</row>
    <row r="9" spans="1:245" ht="21" customHeight="1">
      <c r="A9"/>
      <c r="B9"/>
      <c r="C9"/>
      <c r="D9"/>
      <c r="E9"/>
      <c r="F9"/>
      <c r="G9"/>
      <c r="H9"/>
      <c r="I9"/>
      <c r="J9" s="51"/>
      <c r="K9" s="56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</row>
    <row r="10" spans="1:245" ht="21" customHeight="1">
      <c r="A10"/>
      <c r="B10"/>
      <c r="C10"/>
      <c r="D10"/>
      <c r="E10"/>
      <c r="F10"/>
      <c r="G10"/>
      <c r="H10"/>
      <c r="I10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</row>
    <row r="11" spans="1:245" ht="21" customHeight="1">
      <c r="A11"/>
      <c r="B11"/>
      <c r="C11"/>
      <c r="D11"/>
      <c r="E11"/>
      <c r="F11"/>
      <c r="G11"/>
      <c r="H11"/>
      <c r="I11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</row>
    <row r="12" spans="1:245" ht="21" customHeight="1">
      <c r="A12"/>
      <c r="B12"/>
      <c r="C12"/>
      <c r="D12"/>
      <c r="E12"/>
      <c r="F12"/>
      <c r="G12"/>
      <c r="H12"/>
      <c r="I12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</row>
    <row r="13" spans="1:245" ht="21" customHeight="1">
      <c r="A13"/>
      <c r="B13"/>
      <c r="C13"/>
      <c r="D13"/>
      <c r="E13"/>
      <c r="F13"/>
      <c r="G13"/>
      <c r="H13"/>
      <c r="I13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</row>
    <row r="14" spans="1:245" ht="21" customHeight="1">
      <c r="A14"/>
      <c r="B14"/>
      <c r="C14"/>
      <c r="D14"/>
      <c r="E14"/>
      <c r="F14"/>
      <c r="G14"/>
      <c r="H14"/>
      <c r="I14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</row>
    <row r="15" spans="1:245" ht="21" customHeight="1">
      <c r="A15"/>
      <c r="B15"/>
      <c r="C15"/>
      <c r="D15"/>
      <c r="E15"/>
      <c r="F15"/>
      <c r="G15"/>
      <c r="H15"/>
      <c r="I15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</row>
    <row r="16" spans="1:245" ht="21" customHeight="1">
      <c r="A16"/>
      <c r="B16"/>
      <c r="C16"/>
      <c r="D16"/>
      <c r="E16"/>
      <c r="F16"/>
      <c r="G16"/>
      <c r="H16"/>
      <c r="I16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</row>
    <row r="17" spans="1:245" ht="21" customHeight="1">
      <c r="A17"/>
      <c r="B17"/>
      <c r="C17"/>
      <c r="D17"/>
      <c r="E17"/>
      <c r="F17"/>
      <c r="G17"/>
      <c r="H17"/>
      <c r="I1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</row>
    <row r="18" spans="1:245" ht="21" customHeight="1">
      <c r="A18"/>
      <c r="B18"/>
      <c r="C18"/>
      <c r="D18"/>
      <c r="E18"/>
      <c r="F18"/>
      <c r="G18"/>
      <c r="H18"/>
      <c r="I18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</row>
    <row r="19" spans="1:245" ht="21" customHeight="1">
      <c r="A19"/>
      <c r="B19"/>
      <c r="C19"/>
      <c r="D19"/>
      <c r="E19"/>
      <c r="F19"/>
      <c r="G19"/>
      <c r="H19"/>
      <c r="I19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</row>
    <row r="20" spans="1:245" ht="21" customHeight="1">
      <c r="A20"/>
      <c r="B20"/>
      <c r="C20"/>
      <c r="D20"/>
      <c r="E20"/>
      <c r="F20"/>
      <c r="G20"/>
      <c r="H20"/>
      <c r="I20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</row>
    <row r="21" spans="1:245" ht="21" customHeight="1">
      <c r="A21"/>
      <c r="B21"/>
      <c r="C21"/>
      <c r="D21"/>
      <c r="E21"/>
      <c r="F21"/>
      <c r="G21"/>
      <c r="H21"/>
      <c r="I21"/>
      <c r="J21" s="5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</row>
    <row r="22" spans="1:245" ht="19.5" customHeight="1">
      <c r="A22"/>
      <c r="B22"/>
      <c r="C22"/>
      <c r="D22"/>
      <c r="E22"/>
      <c r="F22"/>
      <c r="G22"/>
      <c r="H22"/>
      <c r="I22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</row>
    <row r="23" spans="1:245" ht="19.5" customHeight="1">
      <c r="A23"/>
      <c r="B23"/>
      <c r="C23"/>
      <c r="D23"/>
      <c r="E23"/>
      <c r="F23"/>
      <c r="G23"/>
      <c r="H23"/>
      <c r="I23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</row>
    <row r="24" spans="1:245" ht="19.5" customHeight="1">
      <c r="A24"/>
      <c r="B24"/>
      <c r="C24"/>
      <c r="D24"/>
      <c r="E24"/>
      <c r="F24"/>
      <c r="G24"/>
      <c r="H24"/>
      <c r="I24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</row>
    <row r="25" spans="1:245" ht="19.5" customHeight="1">
      <c r="A25"/>
      <c r="B25"/>
      <c r="C25"/>
      <c r="D25"/>
      <c r="E25"/>
      <c r="F25"/>
      <c r="G25"/>
      <c r="H25"/>
      <c r="I25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</row>
    <row r="26" spans="1:245" ht="19.5" customHeight="1">
      <c r="A26" s="47"/>
      <c r="B26" s="47"/>
      <c r="C26" s="47"/>
      <c r="D26" s="47"/>
      <c r="E26" s="47"/>
      <c r="F26" s="47"/>
      <c r="G26" s="47"/>
      <c r="H26" s="48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</row>
    <row r="27" spans="1:245" ht="19.5" customHeight="1">
      <c r="A27" s="47"/>
      <c r="B27" s="47"/>
      <c r="C27" s="47"/>
      <c r="D27" s="48"/>
      <c r="E27" s="48"/>
      <c r="F27" s="48"/>
      <c r="G27" s="48"/>
      <c r="H27" s="48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</row>
    <row r="28" spans="1:245" ht="19.5" customHeight="1">
      <c r="A28" s="47"/>
      <c r="B28" s="47"/>
      <c r="C28" s="47"/>
      <c r="D28" s="48"/>
      <c r="E28" s="48"/>
      <c r="F28" s="48"/>
      <c r="G28" s="48"/>
      <c r="H28" s="48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</row>
    <row r="29" spans="1:245" ht="19.5" customHeight="1">
      <c r="A29" s="47"/>
      <c r="B29" s="47"/>
      <c r="C29" s="47"/>
      <c r="D29" s="47"/>
      <c r="E29" s="47"/>
      <c r="F29" s="47"/>
      <c r="G29" s="47"/>
      <c r="H29" s="48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</row>
    <row r="30" spans="1:245" ht="19.5" customHeight="1">
      <c r="A30" s="47"/>
      <c r="B30" s="47"/>
      <c r="C30" s="47"/>
      <c r="D30" s="48"/>
      <c r="E30" s="48"/>
      <c r="F30" s="48"/>
      <c r="G30" s="48"/>
      <c r="H30" s="48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</row>
    <row r="31" spans="1:245" ht="19.5" customHeight="1">
      <c r="A31" s="47"/>
      <c r="B31" s="47"/>
      <c r="C31" s="47"/>
      <c r="D31" s="48"/>
      <c r="E31" s="48"/>
      <c r="F31" s="48"/>
      <c r="G31" s="48"/>
      <c r="H31" s="48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</row>
    <row r="32" spans="1:245" ht="19.5" customHeight="1">
      <c r="A32" s="47"/>
      <c r="B32" s="47"/>
      <c r="C32" s="47"/>
      <c r="D32" s="47"/>
      <c r="E32" s="47"/>
      <c r="F32" s="47"/>
      <c r="G32" s="47"/>
      <c r="H32" s="48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</row>
    <row r="33" spans="1:245" ht="19.5" customHeight="1">
      <c r="A33" s="47"/>
      <c r="B33" s="47"/>
      <c r="C33" s="47"/>
      <c r="D33" s="47"/>
      <c r="E33" s="49"/>
      <c r="F33" s="49"/>
      <c r="G33" s="49"/>
      <c r="H33" s="48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</row>
    <row r="34" spans="1:245" ht="19.5" customHeight="1">
      <c r="A34" s="47"/>
      <c r="B34" s="47"/>
      <c r="C34" s="47"/>
      <c r="D34" s="47"/>
      <c r="E34" s="49"/>
      <c r="F34" s="49"/>
      <c r="G34" s="49"/>
      <c r="H34" s="48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</row>
    <row r="35" spans="1:245" ht="19.5" customHeight="1">
      <c r="A35" s="47"/>
      <c r="B35" s="47"/>
      <c r="C35" s="47"/>
      <c r="D35" s="47"/>
      <c r="E35" s="47"/>
      <c r="F35" s="47"/>
      <c r="G35" s="47"/>
      <c r="H35" s="48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</row>
    <row r="36" spans="1:245" ht="19.5" customHeight="1">
      <c r="A36" s="47"/>
      <c r="B36" s="47"/>
      <c r="C36" s="47"/>
      <c r="D36" s="47"/>
      <c r="E36" s="50"/>
      <c r="F36" s="50"/>
      <c r="G36" s="50"/>
      <c r="H36" s="48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</row>
    <row r="37" spans="1:245" ht="19.5" customHeight="1">
      <c r="A37" s="51"/>
      <c r="B37" s="51"/>
      <c r="C37" s="51"/>
      <c r="D37" s="51"/>
      <c r="E37" s="52"/>
      <c r="F37" s="52"/>
      <c r="G37" s="52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</row>
    <row r="38" spans="1:245" ht="19.5" customHeight="1">
      <c r="A38" s="53"/>
      <c r="B38" s="53"/>
      <c r="C38" s="53"/>
      <c r="D38" s="53"/>
      <c r="E38" s="53"/>
      <c r="F38" s="53"/>
      <c r="G38" s="53"/>
      <c r="H38" s="54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</row>
    <row r="39" spans="1:245" ht="19.5" customHeight="1">
      <c r="A39" s="51"/>
      <c r="B39" s="51"/>
      <c r="C39" s="51"/>
      <c r="D39" s="51"/>
      <c r="E39" s="51"/>
      <c r="F39" s="51"/>
      <c r="G39" s="51"/>
      <c r="H39" s="54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</row>
    <row r="40" spans="1:245" ht="19.5" customHeight="1">
      <c r="A40" s="55"/>
      <c r="B40" s="55"/>
      <c r="C40" s="55"/>
      <c r="D40" s="55"/>
      <c r="E40" s="55"/>
      <c r="F40" s="51"/>
      <c r="G40" s="51"/>
      <c r="H40" s="54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</row>
    <row r="41" spans="1:245" ht="19.5" customHeight="1">
      <c r="A41" s="55"/>
      <c r="B41" s="55"/>
      <c r="C41" s="55"/>
      <c r="D41" s="55"/>
      <c r="E41" s="55"/>
      <c r="F41" s="51"/>
      <c r="G41" s="51"/>
      <c r="H41" s="54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</row>
    <row r="42" spans="1:245" ht="19.5" customHeight="1">
      <c r="A42" s="55"/>
      <c r="B42" s="55"/>
      <c r="C42" s="55"/>
      <c r="D42" s="55"/>
      <c r="E42" s="55"/>
      <c r="F42" s="51"/>
      <c r="G42" s="51"/>
      <c r="H42" s="54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</row>
    <row r="43" spans="1:245" ht="19.5" customHeight="1">
      <c r="A43" s="55"/>
      <c r="B43" s="55"/>
      <c r="C43" s="55"/>
      <c r="D43" s="55"/>
      <c r="E43" s="55"/>
      <c r="F43" s="51"/>
      <c r="G43" s="51"/>
      <c r="H43" s="54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</row>
    <row r="44" spans="1:245" ht="19.5" customHeight="1">
      <c r="A44" s="55"/>
      <c r="B44" s="55"/>
      <c r="C44" s="55"/>
      <c r="D44" s="55"/>
      <c r="E44" s="55"/>
      <c r="F44" s="51"/>
      <c r="G44" s="51"/>
      <c r="H44" s="54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</row>
    <row r="45" spans="1:245" ht="19.5" customHeight="1">
      <c r="A45" s="55"/>
      <c r="B45" s="55"/>
      <c r="C45" s="55"/>
      <c r="D45" s="55"/>
      <c r="E45" s="55"/>
      <c r="F45" s="51"/>
      <c r="G45" s="51"/>
      <c r="H45" s="54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</row>
    <row r="46" spans="1:245" ht="19.5" customHeight="1">
      <c r="A46" s="55"/>
      <c r="B46" s="55"/>
      <c r="C46" s="55"/>
      <c r="D46" s="55"/>
      <c r="E46" s="55"/>
      <c r="F46" s="51"/>
      <c r="G46" s="51"/>
      <c r="H46" s="54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</row>
    <row r="47" spans="1:245" ht="19.5" customHeight="1">
      <c r="A47" s="55"/>
      <c r="B47" s="55"/>
      <c r="C47" s="55"/>
      <c r="D47" s="55"/>
      <c r="E47" s="55"/>
      <c r="F47" s="51"/>
      <c r="G47" s="51"/>
      <c r="H47" s="54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</row>
    <row r="48" spans="1:245" ht="19.5" customHeight="1">
      <c r="A48" s="55"/>
      <c r="B48" s="55"/>
      <c r="C48" s="55"/>
      <c r="D48" s="55"/>
      <c r="E48" s="55"/>
      <c r="F48" s="51"/>
      <c r="G48" s="51"/>
      <c r="H48" s="54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</row>
    <row r="49" spans="1:245" ht="19.5" customHeight="1">
      <c r="A49" s="55"/>
      <c r="B49" s="55"/>
      <c r="C49" s="55"/>
      <c r="D49" s="55"/>
      <c r="E49" s="55"/>
      <c r="F49" s="51"/>
      <c r="G49" s="51"/>
      <c r="H49" s="54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" footer="0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H2" sqref="B1:H2"/>
    </sheetView>
  </sheetViews>
  <sheetFormatPr defaultColWidth="6.83203125" defaultRowHeight="12.75" customHeight="1"/>
  <cols>
    <col min="1" max="1" width="15.16015625" style="0" customWidth="1"/>
    <col min="2" max="2" width="35.66015625" style="0" customWidth="1"/>
    <col min="3" max="8" width="15.83203125" style="0" customWidth="1"/>
    <col min="9" max="9" width="6.5" style="0" customWidth="1"/>
  </cols>
  <sheetData>
    <row r="1" spans="1:12" ht="21.75" customHeight="1">
      <c r="A1" s="58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9.5" customHeight="1">
      <c r="A2" s="59"/>
      <c r="B2" s="59"/>
      <c r="C2" s="59"/>
      <c r="D2" s="59"/>
      <c r="E2" s="60"/>
      <c r="F2" s="59"/>
      <c r="G2" s="59"/>
      <c r="H2" s="61" t="s">
        <v>402</v>
      </c>
      <c r="I2" s="75"/>
      <c r="J2" s="27"/>
      <c r="K2" s="27"/>
      <c r="L2" s="27"/>
    </row>
    <row r="3" spans="1:12" ht="25.5" customHeight="1">
      <c r="A3" s="1" t="s">
        <v>403</v>
      </c>
      <c r="B3" s="1"/>
      <c r="C3" s="1"/>
      <c r="D3" s="1"/>
      <c r="E3" s="1"/>
      <c r="F3" s="1"/>
      <c r="G3" s="1"/>
      <c r="H3" s="1"/>
      <c r="I3" s="75"/>
      <c r="J3" s="27"/>
      <c r="K3" s="27"/>
      <c r="L3" s="27"/>
    </row>
    <row r="4" spans="1:12" ht="19.5" customHeight="1">
      <c r="A4" s="62" t="s">
        <v>400</v>
      </c>
      <c r="B4" s="63"/>
      <c r="C4" s="63"/>
      <c r="D4" s="63"/>
      <c r="E4" s="63"/>
      <c r="F4" s="63"/>
      <c r="G4" s="63"/>
      <c r="H4" s="26" t="s">
        <v>6</v>
      </c>
      <c r="I4" s="75"/>
      <c r="J4" s="27"/>
      <c r="K4" s="27"/>
      <c r="L4" s="27"/>
    </row>
    <row r="5" spans="1:12" ht="19.5" customHeight="1">
      <c r="A5" s="8" t="s">
        <v>393</v>
      </c>
      <c r="B5" s="8" t="s">
        <v>394</v>
      </c>
      <c r="C5" s="35" t="s">
        <v>395</v>
      </c>
      <c r="D5" s="35"/>
      <c r="E5" s="35"/>
      <c r="F5" s="35"/>
      <c r="G5" s="35"/>
      <c r="H5" s="35"/>
      <c r="I5" s="75"/>
      <c r="J5" s="27"/>
      <c r="K5" s="27"/>
      <c r="L5" s="27"/>
    </row>
    <row r="6" spans="1:12" ht="19.5" customHeight="1">
      <c r="A6" s="8"/>
      <c r="B6" s="8"/>
      <c r="C6" s="64" t="s">
        <v>57</v>
      </c>
      <c r="D6" s="65" t="s">
        <v>263</v>
      </c>
      <c r="E6" s="66" t="s">
        <v>396</v>
      </c>
      <c r="F6" s="67"/>
      <c r="G6" s="67"/>
      <c r="H6" s="68" t="s">
        <v>268</v>
      </c>
      <c r="I6" s="75"/>
      <c r="J6" s="27"/>
      <c r="K6" s="27"/>
      <c r="L6" s="27"/>
    </row>
    <row r="7" spans="1:12" ht="33.75" customHeight="1">
      <c r="A7" s="9"/>
      <c r="B7" s="9"/>
      <c r="C7" s="69"/>
      <c r="D7" s="18"/>
      <c r="E7" s="70" t="s">
        <v>72</v>
      </c>
      <c r="F7" s="71" t="s">
        <v>397</v>
      </c>
      <c r="G7" s="72" t="s">
        <v>276</v>
      </c>
      <c r="H7" s="73"/>
      <c r="I7" s="75"/>
      <c r="J7" s="27"/>
      <c r="K7" s="27"/>
      <c r="L7" s="27"/>
    </row>
    <row r="8" spans="1:12" ht="19.5" customHeight="1">
      <c r="A8" s="11"/>
      <c r="B8" s="11"/>
      <c r="C8" s="21"/>
      <c r="D8" s="21"/>
      <c r="E8" s="21"/>
      <c r="F8" s="22"/>
      <c r="G8" s="23"/>
      <c r="H8" s="22"/>
      <c r="I8" s="76"/>
      <c r="J8" s="27"/>
      <c r="K8" s="27"/>
      <c r="L8" s="27"/>
    </row>
    <row r="9" spans="1:12" ht="19.5" customHeight="1">
      <c r="A9" s="74"/>
      <c r="B9" s="27"/>
      <c r="C9" s="74"/>
      <c r="D9" s="27"/>
      <c r="E9" s="27"/>
      <c r="F9" s="74"/>
      <c r="G9" s="74"/>
      <c r="H9" s="74"/>
      <c r="I9" s="27"/>
      <c r="J9" s="27"/>
      <c r="K9" s="27"/>
      <c r="L9" s="27"/>
    </row>
    <row r="10" spans="1:12" ht="19.5" customHeight="1">
      <c r="A10" s="74"/>
      <c r="B10" s="74"/>
      <c r="C10" s="74"/>
      <c r="D10" s="74"/>
      <c r="E10" s="74"/>
      <c r="F10" s="74"/>
      <c r="G10" s="74"/>
      <c r="H10" s="74"/>
      <c r="J10" s="27"/>
      <c r="K10" s="27"/>
      <c r="L10" s="27"/>
    </row>
    <row r="11" spans="3:12" ht="19.5" customHeight="1">
      <c r="C11" s="74"/>
      <c r="J11" s="27"/>
      <c r="K11" s="27"/>
      <c r="L11" s="27"/>
    </row>
    <row r="12" spans="10:12" ht="19.5" customHeight="1">
      <c r="J12" s="27"/>
      <c r="K12" s="27"/>
      <c r="L12" s="27"/>
    </row>
    <row r="13" spans="10:12" ht="19.5" customHeight="1">
      <c r="J13" s="27"/>
      <c r="K13" s="27"/>
      <c r="L13" s="27"/>
    </row>
    <row r="14" spans="10:12" ht="19.5" customHeight="1">
      <c r="J14" s="27"/>
      <c r="K14" s="27"/>
      <c r="L14" s="27"/>
    </row>
    <row r="15" spans="4:12" ht="19.5" customHeight="1">
      <c r="D15" s="74"/>
      <c r="J15" s="27"/>
      <c r="K15" s="27"/>
      <c r="L15" s="27"/>
    </row>
    <row r="16" spans="10:12" ht="19.5" customHeight="1">
      <c r="J16" s="27"/>
      <c r="K16" s="27"/>
      <c r="L16" s="27"/>
    </row>
    <row r="17" spans="10:12" ht="19.5" customHeight="1">
      <c r="J17" s="27"/>
      <c r="K17" s="27"/>
      <c r="L17" s="27"/>
    </row>
    <row r="18" spans="10:12" ht="19.5" customHeight="1">
      <c r="J18" s="27"/>
      <c r="K18" s="27"/>
      <c r="L18" s="27"/>
    </row>
    <row r="19" spans="10:12" ht="19.5" customHeight="1">
      <c r="J19" s="27"/>
      <c r="K19" s="27"/>
      <c r="L19" s="27"/>
    </row>
    <row r="20" spans="10:12" ht="19.5" customHeight="1">
      <c r="J20" s="27"/>
      <c r="K20" s="27"/>
      <c r="L20" s="27"/>
    </row>
    <row r="21" spans="10:12" ht="19.5" customHeight="1">
      <c r="J21" s="27"/>
      <c r="K21" s="27"/>
      <c r="L21" s="27"/>
    </row>
    <row r="22" spans="10:12" ht="19.5" customHeight="1">
      <c r="J22" s="27"/>
      <c r="K22" s="27"/>
      <c r="L22" s="27"/>
    </row>
    <row r="23" spans="10:12" ht="19.5" customHeight="1">
      <c r="J23" s="27"/>
      <c r="K23" s="27"/>
      <c r="L23" s="27"/>
    </row>
    <row r="24" spans="10:12" ht="19.5" customHeight="1">
      <c r="J24" s="27"/>
      <c r="K24" s="27"/>
      <c r="L24" s="27"/>
    </row>
    <row r="25" spans="10:12" ht="19.5" customHeight="1">
      <c r="J25" s="27"/>
      <c r="K25" s="27"/>
      <c r="L25" s="27"/>
    </row>
    <row r="26" spans="10:12" ht="19.5" customHeight="1">
      <c r="J26" s="27"/>
      <c r="K26" s="27"/>
      <c r="L26" s="27"/>
    </row>
    <row r="27" spans="10:12" ht="19.5" customHeight="1">
      <c r="J27" s="27"/>
      <c r="K27" s="27"/>
      <c r="L27" s="27"/>
    </row>
    <row r="28" spans="10:12" ht="19.5" customHeight="1">
      <c r="J28" s="27"/>
      <c r="K28" s="27"/>
      <c r="L28" s="27"/>
    </row>
    <row r="29" spans="10:12" ht="19.5" customHeight="1">
      <c r="J29" s="27"/>
      <c r="K29" s="27"/>
      <c r="L29" s="27"/>
    </row>
    <row r="30" spans="10:12" ht="19.5" customHeight="1">
      <c r="J30" s="27"/>
      <c r="K30" s="27"/>
      <c r="L30" s="27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" footer="0"/>
  <pageSetup fitToHeight="1" fitToWidth="1" horizontalDpi="600" verticalDpi="600" orientation="landscape" paperSize="9" scale="7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G19" sqref="G19"/>
    </sheetView>
  </sheetViews>
  <sheetFormatPr defaultColWidth="6.83203125" defaultRowHeight="12.75" customHeight="1"/>
  <cols>
    <col min="1" max="3" width="4.66015625" style="27" customWidth="1"/>
    <col min="4" max="4" width="12.66015625" style="27" customWidth="1"/>
    <col min="5" max="5" width="69.16015625" style="27" customWidth="1"/>
    <col min="6" max="8" width="14.66015625" style="27" customWidth="1"/>
    <col min="9" max="245" width="8" style="27" customWidth="1"/>
    <col min="246" max="16384" width="6.83203125" style="27" customWidth="1"/>
  </cols>
  <sheetData>
    <row r="1" spans="1:3" ht="19.5" customHeight="1">
      <c r="A1" s="28"/>
      <c r="B1" s="28"/>
      <c r="C1" s="28"/>
    </row>
    <row r="2" spans="1:245" ht="19.5" customHeight="1">
      <c r="A2" s="29"/>
      <c r="B2" s="30"/>
      <c r="C2" s="30"/>
      <c r="D2" s="30"/>
      <c r="E2" s="30"/>
      <c r="F2" s="30"/>
      <c r="G2" s="30"/>
      <c r="H2" s="31" t="s">
        <v>404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</row>
    <row r="3" spans="1:245" ht="19.5" customHeight="1">
      <c r="A3" s="1" t="s">
        <v>405</v>
      </c>
      <c r="B3" s="1"/>
      <c r="C3" s="1"/>
      <c r="D3" s="1"/>
      <c r="E3" s="1"/>
      <c r="F3" s="1"/>
      <c r="G3" s="1"/>
      <c r="H3" s="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</row>
    <row r="4" spans="1:245" ht="19.5" customHeight="1">
      <c r="A4" s="2" t="s">
        <v>400</v>
      </c>
      <c r="B4" s="3"/>
      <c r="C4" s="3"/>
      <c r="D4" s="3"/>
      <c r="E4" s="3"/>
      <c r="F4" s="4"/>
      <c r="G4" s="4"/>
      <c r="H4" s="26" t="s">
        <v>6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</row>
    <row r="5" spans="1:245" ht="19.5" customHeight="1">
      <c r="A5" s="32" t="s">
        <v>56</v>
      </c>
      <c r="B5" s="32"/>
      <c r="C5" s="32"/>
      <c r="D5" s="33"/>
      <c r="E5" s="34"/>
      <c r="F5" s="35" t="s">
        <v>406</v>
      </c>
      <c r="G5" s="35"/>
      <c r="H5" s="35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</row>
    <row r="6" spans="1:245" ht="19.5" customHeight="1">
      <c r="A6" s="36" t="s">
        <v>67</v>
      </c>
      <c r="B6" s="37"/>
      <c r="C6" s="38"/>
      <c r="D6" s="39" t="s">
        <v>68</v>
      </c>
      <c r="E6" s="8" t="s">
        <v>185</v>
      </c>
      <c r="F6" s="13" t="s">
        <v>57</v>
      </c>
      <c r="G6" s="13" t="s">
        <v>181</v>
      </c>
      <c r="H6" s="35" t="s">
        <v>182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</row>
    <row r="7" spans="1:245" ht="19.5" customHeight="1">
      <c r="A7" s="40" t="s">
        <v>77</v>
      </c>
      <c r="B7" s="41" t="s">
        <v>78</v>
      </c>
      <c r="C7" s="42" t="s">
        <v>79</v>
      </c>
      <c r="D7" s="43"/>
      <c r="E7" s="9"/>
      <c r="F7" s="18"/>
      <c r="G7" s="18"/>
      <c r="H7" s="44"/>
      <c r="I7" s="56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</row>
    <row r="8" spans="1:245" ht="24" customHeight="1">
      <c r="A8" s="11"/>
      <c r="B8" s="11"/>
      <c r="C8" s="11"/>
      <c r="D8" s="11"/>
      <c r="E8" s="11"/>
      <c r="F8" s="45"/>
      <c r="G8" s="46"/>
      <c r="H8" s="45"/>
      <c r="I8" s="56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</row>
    <row r="9" spans="1:245" ht="24" customHeight="1">
      <c r="A9" s="11"/>
      <c r="B9" s="11"/>
      <c r="C9" s="11"/>
      <c r="D9" s="11"/>
      <c r="E9" s="11"/>
      <c r="F9" s="45"/>
      <c r="G9" s="46"/>
      <c r="H9" s="45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</row>
    <row r="10" spans="1:245" ht="24" customHeight="1">
      <c r="A10" s="11"/>
      <c r="B10" s="11"/>
      <c r="C10" s="11"/>
      <c r="D10" s="11"/>
      <c r="E10" s="11"/>
      <c r="F10" s="45"/>
      <c r="G10" s="46"/>
      <c r="H10" s="45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</row>
    <row r="11" spans="1:245" ht="24" customHeight="1">
      <c r="A11" s="11"/>
      <c r="B11" s="11"/>
      <c r="C11" s="11"/>
      <c r="D11" s="11"/>
      <c r="E11" s="11"/>
      <c r="F11" s="45"/>
      <c r="G11" s="46"/>
      <c r="H11" s="45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</row>
    <row r="12" spans="1:245" ht="24" customHeight="1">
      <c r="A12" s="11"/>
      <c r="B12" s="11"/>
      <c r="C12" s="11"/>
      <c r="D12" s="11"/>
      <c r="E12" s="11"/>
      <c r="F12" s="45"/>
      <c r="G12" s="46"/>
      <c r="H12" s="45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</row>
    <row r="13" spans="1:245" ht="24" customHeight="1">
      <c r="A13" s="11"/>
      <c r="B13" s="11"/>
      <c r="C13" s="11"/>
      <c r="D13" s="11"/>
      <c r="E13" s="11"/>
      <c r="F13" s="45"/>
      <c r="G13" s="46"/>
      <c r="H13" s="45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</row>
    <row r="14" spans="1:245" ht="24" customHeight="1">
      <c r="A14" s="11"/>
      <c r="B14" s="11"/>
      <c r="C14" s="11"/>
      <c r="D14" s="11"/>
      <c r="E14" s="11"/>
      <c r="F14" s="45"/>
      <c r="G14" s="46"/>
      <c r="H14" s="45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</row>
    <row r="15" spans="1:245" ht="24" customHeight="1">
      <c r="A15" s="11"/>
      <c r="B15" s="11"/>
      <c r="C15" s="11"/>
      <c r="D15" s="11"/>
      <c r="E15" s="11"/>
      <c r="F15" s="45"/>
      <c r="G15" s="46"/>
      <c r="H15" s="45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</row>
    <row r="16" spans="1:245" ht="24" customHeight="1">
      <c r="A16" s="11"/>
      <c r="B16" s="11"/>
      <c r="C16" s="11"/>
      <c r="D16" s="11"/>
      <c r="E16" s="11"/>
      <c r="F16" s="45"/>
      <c r="G16" s="46"/>
      <c r="H16" s="45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</row>
    <row r="17" spans="1:245" ht="24" customHeight="1">
      <c r="A17" s="11"/>
      <c r="B17" s="11"/>
      <c r="C17" s="11"/>
      <c r="D17" s="11"/>
      <c r="E17" s="11"/>
      <c r="F17" s="45"/>
      <c r="G17" s="46"/>
      <c r="H17" s="45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</row>
    <row r="18" spans="1:245" ht="24" customHeight="1">
      <c r="A18" s="11"/>
      <c r="B18" s="11"/>
      <c r="C18" s="11"/>
      <c r="D18" s="11"/>
      <c r="E18" s="11"/>
      <c r="F18" s="45"/>
      <c r="G18" s="46"/>
      <c r="H18" s="45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</row>
    <row r="19" spans="1:245" ht="24" customHeight="1">
      <c r="A19" s="11"/>
      <c r="B19" s="11"/>
      <c r="C19" s="11"/>
      <c r="D19" s="11"/>
      <c r="E19" s="11"/>
      <c r="F19" s="45"/>
      <c r="G19" s="46"/>
      <c r="H19" s="45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</row>
    <row r="20" spans="1:245" ht="24" customHeight="1">
      <c r="A20" s="11"/>
      <c r="B20" s="11"/>
      <c r="C20" s="11"/>
      <c r="D20" s="11"/>
      <c r="E20" s="11"/>
      <c r="F20" s="45"/>
      <c r="G20" s="46"/>
      <c r="H20" s="45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</row>
    <row r="21" spans="1:245" ht="24" customHeight="1">
      <c r="A21" s="11"/>
      <c r="B21" s="11"/>
      <c r="C21" s="11"/>
      <c r="D21" s="11"/>
      <c r="E21" s="11"/>
      <c r="F21" s="45"/>
      <c r="G21" s="46"/>
      <c r="H21" s="45"/>
      <c r="I21" s="47"/>
      <c r="J21" s="5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</row>
    <row r="22" spans="1:245" ht="24" customHeight="1">
      <c r="A22" s="11"/>
      <c r="B22" s="11"/>
      <c r="C22" s="11"/>
      <c r="D22" s="11"/>
      <c r="E22" s="11"/>
      <c r="F22" s="45"/>
      <c r="G22" s="46"/>
      <c r="H22" s="45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</row>
    <row r="23" spans="1:245" ht="24" customHeight="1">
      <c r="A23" s="11"/>
      <c r="B23" s="11"/>
      <c r="C23" s="11"/>
      <c r="D23" s="11"/>
      <c r="E23" s="11"/>
      <c r="F23" s="45"/>
      <c r="G23" s="46"/>
      <c r="H23" s="45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</row>
    <row r="24" spans="1:245" ht="24" customHeight="1">
      <c r="A24" s="11"/>
      <c r="B24" s="11"/>
      <c r="C24" s="11"/>
      <c r="D24" s="11"/>
      <c r="E24" s="11"/>
      <c r="F24" s="45"/>
      <c r="G24" s="46"/>
      <c r="H24" s="45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</row>
    <row r="25" spans="1:245" ht="19.5" customHeight="1">
      <c r="A25" s="47"/>
      <c r="B25" s="47"/>
      <c r="C25" s="47"/>
      <c r="D25" s="48"/>
      <c r="E25" s="48"/>
      <c r="F25" s="48"/>
      <c r="G25" s="48"/>
      <c r="H25" s="48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</row>
    <row r="26" spans="1:245" ht="19.5" customHeight="1">
      <c r="A26" s="47"/>
      <c r="B26" s="47"/>
      <c r="C26" s="47"/>
      <c r="D26" s="47"/>
      <c r="E26" s="47"/>
      <c r="F26" s="47"/>
      <c r="G26" s="47"/>
      <c r="H26" s="48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</row>
    <row r="27" spans="1:245" ht="19.5" customHeight="1">
      <c r="A27" s="47"/>
      <c r="B27" s="47"/>
      <c r="C27" s="47"/>
      <c r="D27" s="48"/>
      <c r="E27" s="48"/>
      <c r="F27" s="48"/>
      <c r="G27" s="48"/>
      <c r="H27" s="48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</row>
    <row r="28" spans="1:245" ht="19.5" customHeight="1">
      <c r="A28" s="47"/>
      <c r="B28" s="47"/>
      <c r="C28" s="47"/>
      <c r="D28" s="48"/>
      <c r="E28" s="48"/>
      <c r="F28" s="48"/>
      <c r="G28" s="48"/>
      <c r="H28" s="48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</row>
    <row r="29" spans="1:245" ht="19.5" customHeight="1">
      <c r="A29" s="47"/>
      <c r="B29" s="47"/>
      <c r="C29" s="47"/>
      <c r="D29" s="47"/>
      <c r="E29" s="47"/>
      <c r="F29" s="47"/>
      <c r="G29" s="47"/>
      <c r="H29" s="48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</row>
    <row r="30" spans="1:245" ht="19.5" customHeight="1">
      <c r="A30" s="47"/>
      <c r="B30" s="47"/>
      <c r="C30" s="47"/>
      <c r="D30" s="48"/>
      <c r="E30" s="48"/>
      <c r="F30" s="48"/>
      <c r="G30" s="48"/>
      <c r="H30" s="48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</row>
    <row r="31" spans="1:245" ht="19.5" customHeight="1">
      <c r="A31" s="47"/>
      <c r="B31" s="47"/>
      <c r="C31" s="47"/>
      <c r="D31" s="48"/>
      <c r="E31" s="48"/>
      <c r="F31" s="48"/>
      <c r="G31" s="48"/>
      <c r="H31" s="48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</row>
    <row r="32" spans="1:245" ht="19.5" customHeight="1">
      <c r="A32" s="47"/>
      <c r="B32" s="47"/>
      <c r="C32" s="47"/>
      <c r="D32" s="47"/>
      <c r="E32" s="47"/>
      <c r="F32" s="47"/>
      <c r="G32" s="47"/>
      <c r="H32" s="48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</row>
    <row r="33" spans="1:245" ht="19.5" customHeight="1">
      <c r="A33" s="47"/>
      <c r="B33" s="47"/>
      <c r="C33" s="47"/>
      <c r="D33" s="47"/>
      <c r="E33" s="49"/>
      <c r="F33" s="49"/>
      <c r="G33" s="49"/>
      <c r="H33" s="48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</row>
    <row r="34" spans="1:245" ht="19.5" customHeight="1">
      <c r="A34" s="47"/>
      <c r="B34" s="47"/>
      <c r="C34" s="47"/>
      <c r="D34" s="47"/>
      <c r="E34" s="49"/>
      <c r="F34" s="49"/>
      <c r="G34" s="49"/>
      <c r="H34" s="48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</row>
    <row r="35" spans="1:245" ht="19.5" customHeight="1">
      <c r="A35" s="47"/>
      <c r="B35" s="47"/>
      <c r="C35" s="47"/>
      <c r="D35" s="47"/>
      <c r="E35" s="47"/>
      <c r="F35" s="47"/>
      <c r="G35" s="47"/>
      <c r="H35" s="48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</row>
    <row r="36" spans="1:245" ht="19.5" customHeight="1">
      <c r="A36" s="47"/>
      <c r="B36" s="47"/>
      <c r="C36" s="47"/>
      <c r="D36" s="47"/>
      <c r="E36" s="50"/>
      <c r="F36" s="50"/>
      <c r="G36" s="50"/>
      <c r="H36" s="48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</row>
    <row r="37" spans="1:245" ht="19.5" customHeight="1">
      <c r="A37" s="51"/>
      <c r="B37" s="51"/>
      <c r="C37" s="51"/>
      <c r="D37" s="51"/>
      <c r="E37" s="52"/>
      <c r="F37" s="52"/>
      <c r="G37" s="52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</row>
    <row r="38" spans="1:245" ht="19.5" customHeight="1">
      <c r="A38" s="53"/>
      <c r="B38" s="53"/>
      <c r="C38" s="53"/>
      <c r="D38" s="53"/>
      <c r="E38" s="53"/>
      <c r="F38" s="53"/>
      <c r="G38" s="53"/>
      <c r="H38" s="54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</row>
    <row r="39" spans="1:245" ht="19.5" customHeight="1">
      <c r="A39" s="51"/>
      <c r="B39" s="51"/>
      <c r="C39" s="51"/>
      <c r="D39" s="51"/>
      <c r="E39" s="51"/>
      <c r="F39" s="51"/>
      <c r="G39" s="51"/>
      <c r="H39" s="54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</row>
    <row r="40" spans="1:245" ht="19.5" customHeight="1">
      <c r="A40" s="55"/>
      <c r="B40" s="55"/>
      <c r="C40" s="55"/>
      <c r="D40" s="55"/>
      <c r="E40" s="55"/>
      <c r="F40" s="51"/>
      <c r="G40" s="51"/>
      <c r="H40" s="54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</row>
    <row r="41" spans="1:245" ht="19.5" customHeight="1">
      <c r="A41" s="55"/>
      <c r="B41" s="55"/>
      <c r="C41" s="55"/>
      <c r="D41" s="55"/>
      <c r="E41" s="55"/>
      <c r="F41" s="51"/>
      <c r="G41" s="51"/>
      <c r="H41" s="54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</row>
    <row r="42" spans="1:245" ht="19.5" customHeight="1">
      <c r="A42" s="55"/>
      <c r="B42" s="55"/>
      <c r="C42" s="55"/>
      <c r="D42" s="55"/>
      <c r="E42" s="55"/>
      <c r="F42" s="51"/>
      <c r="G42" s="51"/>
      <c r="H42" s="54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</row>
    <row r="43" spans="1:245" ht="19.5" customHeight="1">
      <c r="A43" s="55"/>
      <c r="B43" s="55"/>
      <c r="C43" s="55"/>
      <c r="D43" s="55"/>
      <c r="E43" s="55"/>
      <c r="F43" s="51"/>
      <c r="G43" s="51"/>
      <c r="H43" s="54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</row>
    <row r="44" spans="1:245" ht="19.5" customHeight="1">
      <c r="A44" s="55"/>
      <c r="B44" s="55"/>
      <c r="C44" s="55"/>
      <c r="D44" s="55"/>
      <c r="E44" s="55"/>
      <c r="F44" s="51"/>
      <c r="G44" s="51"/>
      <c r="H44" s="54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</row>
    <row r="45" spans="1:245" ht="19.5" customHeight="1">
      <c r="A45" s="55"/>
      <c r="B45" s="55"/>
      <c r="C45" s="55"/>
      <c r="D45" s="55"/>
      <c r="E45" s="55"/>
      <c r="F45" s="51"/>
      <c r="G45" s="51"/>
      <c r="H45" s="54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</row>
    <row r="46" spans="1:245" ht="19.5" customHeight="1">
      <c r="A46" s="55"/>
      <c r="B46" s="55"/>
      <c r="C46" s="55"/>
      <c r="D46" s="55"/>
      <c r="E46" s="55"/>
      <c r="F46" s="51"/>
      <c r="G46" s="51"/>
      <c r="H46" s="54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</row>
    <row r="47" spans="1:245" ht="19.5" customHeight="1">
      <c r="A47" s="55"/>
      <c r="B47" s="55"/>
      <c r="C47" s="55"/>
      <c r="D47" s="55"/>
      <c r="E47" s="55"/>
      <c r="F47" s="51"/>
      <c r="G47" s="51"/>
      <c r="H47" s="54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</row>
    <row r="48" spans="1:245" ht="19.5" customHeight="1">
      <c r="A48" s="55"/>
      <c r="B48" s="55"/>
      <c r="C48" s="55"/>
      <c r="D48" s="55"/>
      <c r="E48" s="55"/>
      <c r="F48" s="51"/>
      <c r="G48" s="51"/>
      <c r="H48" s="54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</row>
    <row r="49" spans="1:245" ht="19.5" customHeight="1">
      <c r="A49" s="55"/>
      <c r="B49" s="55"/>
      <c r="C49" s="55"/>
      <c r="D49" s="55"/>
      <c r="E49" s="55"/>
      <c r="F49" s="51"/>
      <c r="G49" s="51"/>
      <c r="H49" s="54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" footer="0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9"/>
  <sheetViews>
    <sheetView zoomScaleSheetLayoutView="100" workbookViewId="0" topLeftCell="A1">
      <selection activeCell="C38" sqref="C38"/>
    </sheetView>
  </sheetViews>
  <sheetFormatPr defaultColWidth="9.33203125" defaultRowHeight="11.25"/>
  <sheetData>
    <row r="1" spans="1:16" ht="20.25" customHeight="1">
      <c r="A1" s="1" t="s">
        <v>407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4" t="s">
        <v>408</v>
      </c>
    </row>
    <row r="3" spans="1:17" ht="2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5"/>
    </row>
    <row r="4" spans="1:17" ht="20.25" customHeight="1">
      <c r="A4" s="2" t="s">
        <v>5</v>
      </c>
      <c r="B4" s="3"/>
      <c r="C4" s="4"/>
      <c r="D4" s="4"/>
      <c r="Q4" s="26" t="s">
        <v>6</v>
      </c>
    </row>
    <row r="5" spans="1:17" ht="20.25" customHeight="1">
      <c r="A5" s="5" t="s">
        <v>409</v>
      </c>
      <c r="B5" s="6"/>
      <c r="C5" s="7"/>
      <c r="D5" s="7"/>
      <c r="E5" s="7"/>
      <c r="F5" s="7"/>
      <c r="G5" s="7"/>
      <c r="H5" s="7"/>
      <c r="I5" s="12"/>
      <c r="J5" s="13" t="s">
        <v>410</v>
      </c>
      <c r="K5" s="5" t="s">
        <v>411</v>
      </c>
      <c r="L5" s="5"/>
      <c r="M5" s="5"/>
      <c r="N5" s="14"/>
      <c r="O5" s="15"/>
      <c r="P5" s="16" t="s">
        <v>412</v>
      </c>
      <c r="Q5" s="13" t="s">
        <v>413</v>
      </c>
    </row>
    <row r="6" spans="1:17" ht="20.25" customHeight="1">
      <c r="A6" s="8" t="s">
        <v>393</v>
      </c>
      <c r="B6" s="8" t="s">
        <v>394</v>
      </c>
      <c r="C6" s="8" t="s">
        <v>414</v>
      </c>
      <c r="D6" s="8" t="s">
        <v>415</v>
      </c>
      <c r="E6" s="8" t="s">
        <v>416</v>
      </c>
      <c r="F6" s="8" t="s">
        <v>417</v>
      </c>
      <c r="G6" s="8" t="s">
        <v>418</v>
      </c>
      <c r="H6" s="8" t="s">
        <v>419</v>
      </c>
      <c r="I6" s="8" t="s">
        <v>420</v>
      </c>
      <c r="J6" s="13"/>
      <c r="K6" s="13" t="s">
        <v>72</v>
      </c>
      <c r="L6" s="13" t="s">
        <v>58</v>
      </c>
      <c r="M6" s="13" t="s">
        <v>421</v>
      </c>
      <c r="N6" s="8" t="s">
        <v>422</v>
      </c>
      <c r="O6" s="17" t="s">
        <v>423</v>
      </c>
      <c r="P6" s="16"/>
      <c r="Q6" s="13"/>
    </row>
    <row r="7" spans="1:17" ht="20.25" customHeight="1">
      <c r="A7" s="9"/>
      <c r="B7" s="9"/>
      <c r="C7" s="9"/>
      <c r="D7" s="9"/>
      <c r="E7" s="9"/>
      <c r="F7" s="9"/>
      <c r="G7" s="9"/>
      <c r="H7" s="9"/>
      <c r="I7" s="9"/>
      <c r="J7" s="18"/>
      <c r="K7" s="18"/>
      <c r="L7" s="18"/>
      <c r="M7" s="18"/>
      <c r="N7" s="9"/>
      <c r="O7" s="19"/>
      <c r="P7" s="20"/>
      <c r="Q7" s="18"/>
    </row>
    <row r="8" spans="1:17" ht="20.25" customHeight="1">
      <c r="A8" s="10"/>
      <c r="B8" s="11" t="s">
        <v>57</v>
      </c>
      <c r="C8" s="11"/>
      <c r="D8" s="11"/>
      <c r="E8" s="11"/>
      <c r="F8" s="11"/>
      <c r="G8" s="11"/>
      <c r="H8" s="11"/>
      <c r="I8" s="21"/>
      <c r="J8" s="21"/>
      <c r="K8" s="22"/>
      <c r="L8" s="23"/>
      <c r="M8" s="21"/>
      <c r="N8" s="21"/>
      <c r="O8" s="21"/>
      <c r="P8" s="21"/>
      <c r="Q8" s="22"/>
    </row>
    <row r="9" spans="1:17" ht="20.25" customHeight="1">
      <c r="A9" s="10"/>
      <c r="B9" s="11"/>
      <c r="C9" s="11"/>
      <c r="D9" s="11"/>
      <c r="E9" s="11"/>
      <c r="F9" s="11"/>
      <c r="G9" s="11"/>
      <c r="H9" s="11"/>
      <c r="I9" s="21"/>
      <c r="J9" s="21"/>
      <c r="K9" s="22"/>
      <c r="L9" s="23"/>
      <c r="M9" s="21"/>
      <c r="N9" s="21"/>
      <c r="O9" s="21"/>
      <c r="P9" s="21"/>
      <c r="Q9" s="22"/>
    </row>
  </sheetData>
  <sheetProtection/>
  <mergeCells count="18"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5:J7"/>
    <mergeCell ref="K6:K7"/>
    <mergeCell ref="L6:L7"/>
    <mergeCell ref="M6:M7"/>
    <mergeCell ref="N6:N7"/>
    <mergeCell ref="O6:O7"/>
    <mergeCell ref="P5:P7"/>
    <mergeCell ref="Q5:Q7"/>
    <mergeCell ref="A1:P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9">
      <selection activeCell="A1" sqref="A1"/>
    </sheetView>
  </sheetViews>
  <sheetFormatPr defaultColWidth="6.5" defaultRowHeight="20.25" customHeight="1"/>
  <cols>
    <col min="1" max="1" width="40.16015625" style="27" customWidth="1"/>
    <col min="2" max="2" width="25.16015625" style="27" customWidth="1"/>
    <col min="3" max="3" width="40.16015625" style="27" customWidth="1"/>
    <col min="4" max="4" width="25.16015625" style="27" customWidth="1"/>
    <col min="5" max="16384" width="6.5" style="27" customWidth="1"/>
  </cols>
  <sheetData>
    <row r="1" ht="20.25" customHeight="1">
      <c r="A1" s="154"/>
    </row>
    <row r="2" spans="1:31" ht="20.25" customHeight="1">
      <c r="A2" s="106"/>
      <c r="B2" s="106"/>
      <c r="C2" s="106"/>
      <c r="D2" s="61" t="s">
        <v>3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</row>
    <row r="3" spans="1:31" ht="20.25" customHeight="1">
      <c r="A3" s="1" t="s">
        <v>4</v>
      </c>
      <c r="B3" s="1"/>
      <c r="C3" s="1"/>
      <c r="D3" s="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</row>
    <row r="4" spans="1:31" ht="20.25" customHeight="1">
      <c r="A4" s="136" t="s">
        <v>5</v>
      </c>
      <c r="B4" s="108"/>
      <c r="C4" s="59"/>
      <c r="D4" s="26" t="s">
        <v>6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</row>
    <row r="5" spans="1:31" ht="25.5" customHeight="1">
      <c r="A5" s="138" t="s">
        <v>7</v>
      </c>
      <c r="B5" s="94"/>
      <c r="C5" s="94" t="s">
        <v>8</v>
      </c>
      <c r="D5" s="94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</row>
    <row r="6" spans="1:31" ht="25.5" customHeight="1">
      <c r="A6" s="155" t="s">
        <v>9</v>
      </c>
      <c r="B6" s="156" t="s">
        <v>10</v>
      </c>
      <c r="C6" s="155" t="s">
        <v>9</v>
      </c>
      <c r="D6" s="156" t="s">
        <v>10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</row>
    <row r="7" spans="1:31" ht="25.5" customHeight="1">
      <c r="A7" s="111" t="s">
        <v>11</v>
      </c>
      <c r="B7" s="112">
        <v>54934.29</v>
      </c>
      <c r="C7" s="113" t="s">
        <v>12</v>
      </c>
      <c r="D7" s="112">
        <v>20406.34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</row>
    <row r="8" spans="1:31" ht="25.5" customHeight="1">
      <c r="A8" s="111" t="s">
        <v>13</v>
      </c>
      <c r="B8" s="115">
        <v>0</v>
      </c>
      <c r="C8" s="113" t="s">
        <v>14</v>
      </c>
      <c r="D8" s="112">
        <v>0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</row>
    <row r="9" spans="1:31" ht="25.5" customHeight="1">
      <c r="A9" s="118" t="s">
        <v>15</v>
      </c>
      <c r="B9" s="117">
        <v>0</v>
      </c>
      <c r="C9" s="111" t="s">
        <v>16</v>
      </c>
      <c r="D9" s="112">
        <v>0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</row>
    <row r="10" spans="1:31" ht="25.5" customHeight="1">
      <c r="A10" s="111" t="s">
        <v>17</v>
      </c>
      <c r="B10" s="112">
        <v>0</v>
      </c>
      <c r="C10" s="113" t="s">
        <v>18</v>
      </c>
      <c r="D10" s="112">
        <v>0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</row>
    <row r="11" spans="1:31" ht="25.5" customHeight="1">
      <c r="A11" s="111" t="s">
        <v>19</v>
      </c>
      <c r="B11" s="157">
        <v>0</v>
      </c>
      <c r="C11" s="113" t="s">
        <v>20</v>
      </c>
      <c r="D11" s="112">
        <v>56.09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</row>
    <row r="12" spans="1:31" ht="25.5" customHeight="1">
      <c r="A12" s="111" t="s">
        <v>21</v>
      </c>
      <c r="B12" s="115">
        <v>0</v>
      </c>
      <c r="C12" s="113" t="s">
        <v>22</v>
      </c>
      <c r="D12" s="112">
        <v>0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</row>
    <row r="13" spans="1:31" ht="25.5" customHeight="1">
      <c r="A13" s="118"/>
      <c r="B13" s="116"/>
      <c r="C13" s="111" t="s">
        <v>23</v>
      </c>
      <c r="D13" s="112">
        <v>0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</row>
    <row r="14" spans="1:31" ht="25.5" customHeight="1">
      <c r="A14" s="118"/>
      <c r="B14" s="115"/>
      <c r="C14" s="111" t="s">
        <v>24</v>
      </c>
      <c r="D14" s="112">
        <v>9311.27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</row>
    <row r="15" spans="1:31" ht="25.5" customHeight="1">
      <c r="A15" s="118"/>
      <c r="B15" s="115"/>
      <c r="C15" s="111" t="s">
        <v>25</v>
      </c>
      <c r="D15" s="112">
        <v>0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</row>
    <row r="16" spans="1:31" ht="25.5" customHeight="1">
      <c r="A16" s="118"/>
      <c r="B16" s="115"/>
      <c r="C16" s="111" t="s">
        <v>26</v>
      </c>
      <c r="D16" s="112">
        <v>1146.88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</row>
    <row r="17" spans="1:31" ht="25.5" customHeight="1">
      <c r="A17" s="118"/>
      <c r="B17" s="115"/>
      <c r="C17" s="111" t="s">
        <v>27</v>
      </c>
      <c r="D17" s="112">
        <v>706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</row>
    <row r="18" spans="1:31" ht="25.5" customHeight="1">
      <c r="A18" s="118"/>
      <c r="B18" s="115"/>
      <c r="C18" s="111" t="s">
        <v>28</v>
      </c>
      <c r="D18" s="112">
        <v>1364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</row>
    <row r="19" spans="1:31" ht="25.5" customHeight="1">
      <c r="A19" s="118"/>
      <c r="B19" s="115"/>
      <c r="C19" s="111" t="s">
        <v>29</v>
      </c>
      <c r="D19" s="112">
        <v>20289.48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</row>
    <row r="20" spans="1:31" ht="25.5" customHeight="1">
      <c r="A20" s="118"/>
      <c r="B20" s="115"/>
      <c r="C20" s="111" t="s">
        <v>30</v>
      </c>
      <c r="D20" s="112">
        <v>400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</row>
    <row r="21" spans="1:31" ht="25.5" customHeight="1">
      <c r="A21" s="118"/>
      <c r="B21" s="115"/>
      <c r="C21" s="111" t="s">
        <v>31</v>
      </c>
      <c r="D21" s="112">
        <v>0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</row>
    <row r="22" spans="1:31" ht="25.5" customHeight="1">
      <c r="A22" s="118"/>
      <c r="B22" s="115"/>
      <c r="C22" s="111" t="s">
        <v>32</v>
      </c>
      <c r="D22" s="112">
        <v>0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</row>
    <row r="23" spans="1:31" ht="25.5" customHeight="1">
      <c r="A23" s="118"/>
      <c r="B23" s="115"/>
      <c r="C23" s="111" t="s">
        <v>33</v>
      </c>
      <c r="D23" s="112">
        <v>0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</row>
    <row r="24" spans="1:31" ht="25.5" customHeight="1">
      <c r="A24" s="118"/>
      <c r="B24" s="115"/>
      <c r="C24" s="111" t="s">
        <v>34</v>
      </c>
      <c r="D24" s="112">
        <v>0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</row>
    <row r="25" spans="1:31" ht="25.5" customHeight="1">
      <c r="A25" s="118"/>
      <c r="B25" s="115"/>
      <c r="C25" s="111" t="s">
        <v>35</v>
      </c>
      <c r="D25" s="112">
        <v>0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</row>
    <row r="26" spans="1:31" ht="25.5" customHeight="1">
      <c r="A26" s="118"/>
      <c r="B26" s="115"/>
      <c r="C26" s="111" t="s">
        <v>36</v>
      </c>
      <c r="D26" s="112">
        <v>1254.23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</row>
    <row r="27" spans="1:31" ht="25.5" customHeight="1">
      <c r="A27" s="118"/>
      <c r="B27" s="115"/>
      <c r="C27" s="111" t="s">
        <v>37</v>
      </c>
      <c r="D27" s="112">
        <v>0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pans="1:31" ht="25.5" customHeight="1">
      <c r="A28" s="118"/>
      <c r="B28" s="115"/>
      <c r="C28" s="111" t="s">
        <v>38</v>
      </c>
      <c r="D28" s="115">
        <v>0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</row>
    <row r="29" spans="1:31" ht="25.5" customHeight="1">
      <c r="A29" s="118"/>
      <c r="B29" s="115"/>
      <c r="C29" s="111" t="s">
        <v>39</v>
      </c>
      <c r="D29" s="115">
        <v>0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pans="1:31" ht="25.5" customHeight="1">
      <c r="A30" s="118"/>
      <c r="B30" s="115"/>
      <c r="C30" s="111" t="s">
        <v>40</v>
      </c>
      <c r="D30" s="112">
        <v>0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</row>
    <row r="31" spans="1:31" ht="25.5" customHeight="1">
      <c r="A31" s="118"/>
      <c r="B31" s="115"/>
      <c r="C31" s="111" t="s">
        <v>41</v>
      </c>
      <c r="D31" s="112">
        <v>0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</row>
    <row r="32" spans="1:31" ht="25.5" customHeight="1">
      <c r="A32" s="118"/>
      <c r="B32" s="115"/>
      <c r="C32" s="111" t="s">
        <v>42</v>
      </c>
      <c r="D32" s="112">
        <v>0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</row>
    <row r="33" spans="1:31" ht="25.5" customHeight="1">
      <c r="A33" s="118"/>
      <c r="B33" s="115"/>
      <c r="C33" s="111" t="s">
        <v>43</v>
      </c>
      <c r="D33" s="112">
        <v>0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</row>
    <row r="34" spans="1:31" ht="25.5" customHeight="1">
      <c r="A34" s="118"/>
      <c r="B34" s="115"/>
      <c r="C34" s="111" t="s">
        <v>44</v>
      </c>
      <c r="D34" s="115">
        <v>0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</row>
    <row r="35" spans="1:31" ht="25.5" customHeight="1">
      <c r="A35" s="155" t="s">
        <v>45</v>
      </c>
      <c r="B35" s="158">
        <f>SUM(B7:B34)</f>
        <v>54934.29</v>
      </c>
      <c r="C35" s="155" t="s">
        <v>46</v>
      </c>
      <c r="D35" s="158">
        <f>SUM(D7:D34)</f>
        <v>54934.29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</row>
    <row r="36" spans="1:31" ht="25.5" customHeight="1">
      <c r="A36" s="111" t="s">
        <v>47</v>
      </c>
      <c r="B36" s="115">
        <v>0</v>
      </c>
      <c r="C36" s="159" t="s">
        <v>48</v>
      </c>
      <c r="D36" s="115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</row>
    <row r="37" spans="1:31" ht="25.5" customHeight="1">
      <c r="A37" s="111" t="s">
        <v>49</v>
      </c>
      <c r="B37" s="116">
        <v>0</v>
      </c>
      <c r="C37" s="159" t="s">
        <v>50</v>
      </c>
      <c r="D37" s="115"/>
      <c r="E37" s="131"/>
      <c r="F37" s="131"/>
      <c r="G37" s="160" t="s">
        <v>0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</row>
    <row r="38" spans="1:31" ht="25.5" customHeight="1">
      <c r="A38" s="118"/>
      <c r="B38" s="116"/>
      <c r="C38" s="118" t="s">
        <v>51</v>
      </c>
      <c r="D38" s="115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</row>
    <row r="39" spans="1:31" ht="25.5" customHeight="1">
      <c r="A39" s="118"/>
      <c r="B39" s="161"/>
      <c r="C39" s="118"/>
      <c r="D39" s="123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25.5" customHeight="1">
      <c r="A40" s="155" t="s">
        <v>52</v>
      </c>
      <c r="B40" s="161">
        <f>SUM(B35,B36,B37)</f>
        <v>54934.29</v>
      </c>
      <c r="C40" s="155" t="s">
        <v>53</v>
      </c>
      <c r="D40" s="123">
        <f>D35</f>
        <v>54934.29</v>
      </c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20.25" customHeight="1">
      <c r="A41" s="128"/>
      <c r="B41" s="129"/>
      <c r="C41" s="130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</sheetData>
  <sheetProtection/>
  <mergeCells count="1">
    <mergeCell ref="A3:D3"/>
  </mergeCells>
  <printOptions horizontalCentered="1"/>
  <pageMargins left="0.75" right="0.75" top="0.98" bottom="0.98" header="0" footer="0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6" style="27" customWidth="1"/>
    <col min="4" max="4" width="10.33203125" style="27" customWidth="1"/>
    <col min="5" max="5" width="34.66015625" style="27" customWidth="1"/>
    <col min="6" max="6" width="12.16015625" style="27" customWidth="1"/>
    <col min="7" max="7" width="10" style="27" customWidth="1"/>
    <col min="8" max="9" width="12.16015625" style="27" customWidth="1"/>
    <col min="10" max="10" width="10" style="27" customWidth="1"/>
    <col min="11" max="12" width="12.16015625" style="27" customWidth="1"/>
    <col min="13" max="14" width="9.16015625" style="27" customWidth="1"/>
    <col min="15" max="15" width="8.83203125" style="27" customWidth="1"/>
    <col min="16" max="17" width="8" style="27" customWidth="1"/>
    <col min="18" max="18" width="9.16015625" style="27" customWidth="1"/>
    <col min="19" max="19" width="12.16015625" style="27" customWidth="1"/>
    <col min="20" max="20" width="8" style="27" customWidth="1"/>
    <col min="21" max="16384" width="6.83203125" style="27" customWidth="1"/>
  </cols>
  <sheetData>
    <row r="1" spans="1:4" ht="27" customHeight="1">
      <c r="A1" s="144"/>
      <c r="B1" s="144"/>
      <c r="C1" s="144"/>
      <c r="D1" s="144"/>
    </row>
    <row r="2" spans="1:20" ht="19.5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52"/>
      <c r="T2" s="153" t="s">
        <v>54</v>
      </c>
    </row>
    <row r="3" spans="1:20" ht="19.5" customHeight="1">
      <c r="A3" s="1" t="s">
        <v>55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9.5" customHeight="1">
      <c r="A4" s="145" t="s">
        <v>5</v>
      </c>
      <c r="B4" s="145"/>
      <c r="C4" s="145"/>
      <c r="D4" s="145"/>
      <c r="E4" s="145"/>
      <c r="F4" s="63"/>
      <c r="G4" s="63"/>
      <c r="H4" s="63"/>
      <c r="I4" s="63"/>
      <c r="J4" s="147"/>
      <c r="K4" s="147"/>
      <c r="L4" s="147"/>
      <c r="M4" s="147"/>
      <c r="N4" s="147"/>
      <c r="O4" s="147"/>
      <c r="P4" s="147"/>
      <c r="Q4" s="147"/>
      <c r="R4" s="147"/>
      <c r="S4" s="51"/>
      <c r="T4" s="26" t="s">
        <v>6</v>
      </c>
    </row>
    <row r="5" spans="1:20" ht="19.5" customHeight="1">
      <c r="A5" s="32" t="s">
        <v>56</v>
      </c>
      <c r="B5" s="32"/>
      <c r="C5" s="32"/>
      <c r="D5" s="33"/>
      <c r="E5" s="34"/>
      <c r="F5" s="13" t="s">
        <v>57</v>
      </c>
      <c r="G5" s="35" t="s">
        <v>58</v>
      </c>
      <c r="H5" s="13" t="s">
        <v>59</v>
      </c>
      <c r="I5" s="13" t="s">
        <v>60</v>
      </c>
      <c r="J5" s="13" t="s">
        <v>61</v>
      </c>
      <c r="K5" s="13" t="s">
        <v>62</v>
      </c>
      <c r="L5" s="13"/>
      <c r="M5" s="79" t="s">
        <v>63</v>
      </c>
      <c r="N5" s="37" t="s">
        <v>64</v>
      </c>
      <c r="O5" s="148"/>
      <c r="P5" s="148"/>
      <c r="Q5" s="148"/>
      <c r="R5" s="148"/>
      <c r="S5" s="13" t="s">
        <v>65</v>
      </c>
      <c r="T5" s="13" t="s">
        <v>66</v>
      </c>
    </row>
    <row r="6" spans="1:20" ht="19.5" customHeight="1">
      <c r="A6" s="36" t="s">
        <v>67</v>
      </c>
      <c r="B6" s="36"/>
      <c r="C6" s="146"/>
      <c r="D6" s="8" t="s">
        <v>68</v>
      </c>
      <c r="E6" s="8" t="s">
        <v>69</v>
      </c>
      <c r="F6" s="13"/>
      <c r="G6" s="35"/>
      <c r="H6" s="13"/>
      <c r="I6" s="13"/>
      <c r="J6" s="13"/>
      <c r="K6" s="149" t="s">
        <v>70</v>
      </c>
      <c r="L6" s="13" t="s">
        <v>71</v>
      </c>
      <c r="M6" s="79"/>
      <c r="N6" s="13" t="s">
        <v>72</v>
      </c>
      <c r="O6" s="13" t="s">
        <v>73</v>
      </c>
      <c r="P6" s="13" t="s">
        <v>74</v>
      </c>
      <c r="Q6" s="13" t="s">
        <v>75</v>
      </c>
      <c r="R6" s="13" t="s">
        <v>76</v>
      </c>
      <c r="S6" s="13"/>
      <c r="T6" s="13"/>
    </row>
    <row r="7" spans="1:20" ht="30.75" customHeight="1">
      <c r="A7" s="41" t="s">
        <v>77</v>
      </c>
      <c r="B7" s="40" t="s">
        <v>78</v>
      </c>
      <c r="C7" s="42" t="s">
        <v>79</v>
      </c>
      <c r="D7" s="9"/>
      <c r="E7" s="9"/>
      <c r="F7" s="18"/>
      <c r="G7" s="44"/>
      <c r="H7" s="18"/>
      <c r="I7" s="18"/>
      <c r="J7" s="18"/>
      <c r="K7" s="150"/>
      <c r="L7" s="18"/>
      <c r="M7" s="81"/>
      <c r="N7" s="18"/>
      <c r="O7" s="18"/>
      <c r="P7" s="18"/>
      <c r="Q7" s="18"/>
      <c r="R7" s="18"/>
      <c r="S7" s="18"/>
      <c r="T7" s="18"/>
    </row>
    <row r="8" spans="1:20" ht="23.25" customHeight="1">
      <c r="A8" s="11"/>
      <c r="B8" s="11"/>
      <c r="C8" s="11"/>
      <c r="D8" s="11"/>
      <c r="E8" s="11" t="s">
        <v>57</v>
      </c>
      <c r="F8" s="21">
        <v>54934.29</v>
      </c>
      <c r="G8" s="21">
        <v>0</v>
      </c>
      <c r="H8" s="22">
        <v>54934.29</v>
      </c>
      <c r="I8" s="151">
        <v>0</v>
      </c>
      <c r="J8" s="23">
        <f aca="true" t="shared" si="0" ref="J8:J65">J8</f>
        <v>0</v>
      </c>
      <c r="K8" s="22">
        <v>0</v>
      </c>
      <c r="L8" s="23">
        <v>0</v>
      </c>
      <c r="M8" s="22">
        <v>0</v>
      </c>
      <c r="N8" s="151">
        <f aca="true" t="shared" si="1" ref="N8:N65">O8+P8+Q8+R8</f>
        <v>0</v>
      </c>
      <c r="O8" s="23">
        <f aca="true" t="shared" si="2" ref="O8:O65">O8</f>
        <v>0</v>
      </c>
      <c r="P8" s="21">
        <f aca="true" t="shared" si="3" ref="P8:P65">P8</f>
        <v>0</v>
      </c>
      <c r="Q8" s="21">
        <f aca="true" t="shared" si="4" ref="Q8:Q65">Q8</f>
        <v>0</v>
      </c>
      <c r="R8" s="21">
        <f aca="true" t="shared" si="5" ref="R8:R65">N8</f>
        <v>0</v>
      </c>
      <c r="S8" s="22">
        <v>0</v>
      </c>
      <c r="T8" s="151">
        <f aca="true" t="shared" si="6" ref="T8:T65">T8</f>
        <v>0</v>
      </c>
    </row>
    <row r="9" spans="1:20" ht="23.25" customHeight="1">
      <c r="A9" s="11"/>
      <c r="B9" s="11"/>
      <c r="C9" s="11"/>
      <c r="D9" s="11" t="s">
        <v>80</v>
      </c>
      <c r="E9" s="11" t="s">
        <v>81</v>
      </c>
      <c r="F9" s="21">
        <v>54934.29</v>
      </c>
      <c r="G9" s="21">
        <v>0</v>
      </c>
      <c r="H9" s="22">
        <v>54934.29</v>
      </c>
      <c r="I9" s="151">
        <v>0</v>
      </c>
      <c r="J9" s="23">
        <f t="shared" si="0"/>
        <v>0</v>
      </c>
      <c r="K9" s="22">
        <v>0</v>
      </c>
      <c r="L9" s="23">
        <v>0</v>
      </c>
      <c r="M9" s="22">
        <v>0</v>
      </c>
      <c r="N9" s="151">
        <f t="shared" si="1"/>
        <v>0</v>
      </c>
      <c r="O9" s="23">
        <f t="shared" si="2"/>
        <v>0</v>
      </c>
      <c r="P9" s="21">
        <f t="shared" si="3"/>
        <v>0</v>
      </c>
      <c r="Q9" s="21">
        <f t="shared" si="4"/>
        <v>0</v>
      </c>
      <c r="R9" s="21">
        <f t="shared" si="5"/>
        <v>0</v>
      </c>
      <c r="S9" s="22">
        <v>0</v>
      </c>
      <c r="T9" s="151">
        <f t="shared" si="6"/>
        <v>0</v>
      </c>
    </row>
    <row r="10" spans="1:20" ht="23.25" customHeight="1">
      <c r="A10" s="11" t="s">
        <v>82</v>
      </c>
      <c r="B10" s="11"/>
      <c r="C10" s="11"/>
      <c r="D10" s="11"/>
      <c r="E10" s="11" t="s">
        <v>83</v>
      </c>
      <c r="F10" s="21">
        <v>20406.34</v>
      </c>
      <c r="G10" s="21">
        <v>0</v>
      </c>
      <c r="H10" s="22">
        <v>20406.34</v>
      </c>
      <c r="I10" s="151">
        <v>0</v>
      </c>
      <c r="J10" s="23">
        <f t="shared" si="0"/>
        <v>0</v>
      </c>
      <c r="K10" s="22">
        <v>0</v>
      </c>
      <c r="L10" s="23">
        <v>0</v>
      </c>
      <c r="M10" s="22">
        <v>0</v>
      </c>
      <c r="N10" s="151">
        <f t="shared" si="1"/>
        <v>0</v>
      </c>
      <c r="O10" s="23">
        <f t="shared" si="2"/>
        <v>0</v>
      </c>
      <c r="P10" s="21">
        <f t="shared" si="3"/>
        <v>0</v>
      </c>
      <c r="Q10" s="21">
        <f t="shared" si="4"/>
        <v>0</v>
      </c>
      <c r="R10" s="21">
        <f t="shared" si="5"/>
        <v>0</v>
      </c>
      <c r="S10" s="22">
        <v>0</v>
      </c>
      <c r="T10" s="151">
        <f t="shared" si="6"/>
        <v>0</v>
      </c>
    </row>
    <row r="11" spans="1:20" ht="23.25" customHeight="1">
      <c r="A11" s="11"/>
      <c r="B11" s="11" t="s">
        <v>84</v>
      </c>
      <c r="C11" s="11"/>
      <c r="D11" s="11"/>
      <c r="E11" s="11" t="s">
        <v>85</v>
      </c>
      <c r="F11" s="21">
        <v>1314.47</v>
      </c>
      <c r="G11" s="21">
        <v>0</v>
      </c>
      <c r="H11" s="22">
        <v>1314.47</v>
      </c>
      <c r="I11" s="151">
        <v>0</v>
      </c>
      <c r="J11" s="23">
        <f t="shared" si="0"/>
        <v>0</v>
      </c>
      <c r="K11" s="22">
        <v>0</v>
      </c>
      <c r="L11" s="23">
        <v>0</v>
      </c>
      <c r="M11" s="22">
        <v>0</v>
      </c>
      <c r="N11" s="151">
        <f t="shared" si="1"/>
        <v>0</v>
      </c>
      <c r="O11" s="23">
        <f t="shared" si="2"/>
        <v>0</v>
      </c>
      <c r="P11" s="21">
        <f t="shared" si="3"/>
        <v>0</v>
      </c>
      <c r="Q11" s="21">
        <f t="shared" si="4"/>
        <v>0</v>
      </c>
      <c r="R11" s="21">
        <f t="shared" si="5"/>
        <v>0</v>
      </c>
      <c r="S11" s="22">
        <v>0</v>
      </c>
      <c r="T11" s="151">
        <f t="shared" si="6"/>
        <v>0</v>
      </c>
    </row>
    <row r="12" spans="1:20" ht="23.25" customHeight="1">
      <c r="A12" s="11" t="s">
        <v>86</v>
      </c>
      <c r="B12" s="11" t="s">
        <v>87</v>
      </c>
      <c r="C12" s="11" t="s">
        <v>84</v>
      </c>
      <c r="D12" s="11" t="s">
        <v>88</v>
      </c>
      <c r="E12" s="11" t="s">
        <v>89</v>
      </c>
      <c r="F12" s="21">
        <v>974.47</v>
      </c>
      <c r="G12" s="21">
        <v>0</v>
      </c>
      <c r="H12" s="22">
        <v>974.47</v>
      </c>
      <c r="I12" s="151">
        <v>0</v>
      </c>
      <c r="J12" s="23">
        <f t="shared" si="0"/>
        <v>0</v>
      </c>
      <c r="K12" s="22">
        <v>0</v>
      </c>
      <c r="L12" s="23">
        <v>0</v>
      </c>
      <c r="M12" s="22">
        <v>0</v>
      </c>
      <c r="N12" s="151">
        <f t="shared" si="1"/>
        <v>0</v>
      </c>
      <c r="O12" s="23">
        <f t="shared" si="2"/>
        <v>0</v>
      </c>
      <c r="P12" s="21">
        <f t="shared" si="3"/>
        <v>0</v>
      </c>
      <c r="Q12" s="21">
        <f t="shared" si="4"/>
        <v>0</v>
      </c>
      <c r="R12" s="21">
        <f t="shared" si="5"/>
        <v>0</v>
      </c>
      <c r="S12" s="22">
        <v>0</v>
      </c>
      <c r="T12" s="151">
        <f t="shared" si="6"/>
        <v>0</v>
      </c>
    </row>
    <row r="13" spans="1:20" ht="23.25" customHeight="1">
      <c r="A13" s="11" t="s">
        <v>86</v>
      </c>
      <c r="B13" s="11" t="s">
        <v>87</v>
      </c>
      <c r="C13" s="11" t="s">
        <v>90</v>
      </c>
      <c r="D13" s="11" t="s">
        <v>88</v>
      </c>
      <c r="E13" s="11" t="s">
        <v>91</v>
      </c>
      <c r="F13" s="21">
        <v>340</v>
      </c>
      <c r="G13" s="21">
        <v>0</v>
      </c>
      <c r="H13" s="22">
        <v>340</v>
      </c>
      <c r="I13" s="151">
        <v>0</v>
      </c>
      <c r="J13" s="23">
        <f t="shared" si="0"/>
        <v>0</v>
      </c>
      <c r="K13" s="22">
        <v>0</v>
      </c>
      <c r="L13" s="23">
        <v>0</v>
      </c>
      <c r="M13" s="22">
        <v>0</v>
      </c>
      <c r="N13" s="151">
        <f t="shared" si="1"/>
        <v>0</v>
      </c>
      <c r="O13" s="23">
        <f t="shared" si="2"/>
        <v>0</v>
      </c>
      <c r="P13" s="21">
        <f t="shared" si="3"/>
        <v>0</v>
      </c>
      <c r="Q13" s="21">
        <f t="shared" si="4"/>
        <v>0</v>
      </c>
      <c r="R13" s="21">
        <f t="shared" si="5"/>
        <v>0</v>
      </c>
      <c r="S13" s="22">
        <v>0</v>
      </c>
      <c r="T13" s="151">
        <f t="shared" si="6"/>
        <v>0</v>
      </c>
    </row>
    <row r="14" spans="1:20" ht="23.25" customHeight="1">
      <c r="A14" s="11"/>
      <c r="B14" s="11" t="s">
        <v>92</v>
      </c>
      <c r="C14" s="11"/>
      <c r="D14" s="11"/>
      <c r="E14" s="11" t="s">
        <v>93</v>
      </c>
      <c r="F14" s="21">
        <v>15752.61</v>
      </c>
      <c r="G14" s="21">
        <v>0</v>
      </c>
      <c r="H14" s="22">
        <v>15752.61</v>
      </c>
      <c r="I14" s="151">
        <v>0</v>
      </c>
      <c r="J14" s="23">
        <f t="shared" si="0"/>
        <v>0</v>
      </c>
      <c r="K14" s="22">
        <v>0</v>
      </c>
      <c r="L14" s="23">
        <v>0</v>
      </c>
      <c r="M14" s="22">
        <v>0</v>
      </c>
      <c r="N14" s="151">
        <f t="shared" si="1"/>
        <v>0</v>
      </c>
      <c r="O14" s="23">
        <f t="shared" si="2"/>
        <v>0</v>
      </c>
      <c r="P14" s="21">
        <f t="shared" si="3"/>
        <v>0</v>
      </c>
      <c r="Q14" s="21">
        <f t="shared" si="4"/>
        <v>0</v>
      </c>
      <c r="R14" s="21">
        <f t="shared" si="5"/>
        <v>0</v>
      </c>
      <c r="S14" s="22">
        <v>0</v>
      </c>
      <c r="T14" s="151">
        <f t="shared" si="6"/>
        <v>0</v>
      </c>
    </row>
    <row r="15" spans="1:20" ht="23.25" customHeight="1">
      <c r="A15" s="11" t="s">
        <v>86</v>
      </c>
      <c r="B15" s="11" t="s">
        <v>94</v>
      </c>
      <c r="C15" s="11" t="s">
        <v>84</v>
      </c>
      <c r="D15" s="11" t="s">
        <v>88</v>
      </c>
      <c r="E15" s="11" t="s">
        <v>89</v>
      </c>
      <c r="F15" s="21">
        <v>14670.61</v>
      </c>
      <c r="G15" s="21">
        <v>0</v>
      </c>
      <c r="H15" s="22">
        <v>14670.61</v>
      </c>
      <c r="I15" s="151">
        <v>0</v>
      </c>
      <c r="J15" s="23">
        <f t="shared" si="0"/>
        <v>0</v>
      </c>
      <c r="K15" s="22">
        <v>0</v>
      </c>
      <c r="L15" s="23">
        <v>0</v>
      </c>
      <c r="M15" s="22">
        <v>0</v>
      </c>
      <c r="N15" s="151">
        <f t="shared" si="1"/>
        <v>0</v>
      </c>
      <c r="O15" s="23">
        <f t="shared" si="2"/>
        <v>0</v>
      </c>
      <c r="P15" s="21">
        <f t="shared" si="3"/>
        <v>0</v>
      </c>
      <c r="Q15" s="21">
        <f t="shared" si="4"/>
        <v>0</v>
      </c>
      <c r="R15" s="21">
        <f t="shared" si="5"/>
        <v>0</v>
      </c>
      <c r="S15" s="22">
        <v>0</v>
      </c>
      <c r="T15" s="151">
        <f t="shared" si="6"/>
        <v>0</v>
      </c>
    </row>
    <row r="16" spans="1:20" ht="23.25" customHeight="1">
      <c r="A16" s="11" t="s">
        <v>86</v>
      </c>
      <c r="B16" s="11" t="s">
        <v>94</v>
      </c>
      <c r="C16" s="11" t="s">
        <v>95</v>
      </c>
      <c r="D16" s="11" t="s">
        <v>88</v>
      </c>
      <c r="E16" s="11" t="s">
        <v>96</v>
      </c>
      <c r="F16" s="21">
        <v>682</v>
      </c>
      <c r="G16" s="21">
        <v>0</v>
      </c>
      <c r="H16" s="22">
        <v>682</v>
      </c>
      <c r="I16" s="151">
        <v>0</v>
      </c>
      <c r="J16" s="23">
        <f t="shared" si="0"/>
        <v>0</v>
      </c>
      <c r="K16" s="22">
        <v>0</v>
      </c>
      <c r="L16" s="23">
        <v>0</v>
      </c>
      <c r="M16" s="22">
        <v>0</v>
      </c>
      <c r="N16" s="151">
        <f t="shared" si="1"/>
        <v>0</v>
      </c>
      <c r="O16" s="23">
        <f t="shared" si="2"/>
        <v>0</v>
      </c>
      <c r="P16" s="21">
        <f t="shared" si="3"/>
        <v>0</v>
      </c>
      <c r="Q16" s="21">
        <f t="shared" si="4"/>
        <v>0</v>
      </c>
      <c r="R16" s="21">
        <f t="shared" si="5"/>
        <v>0</v>
      </c>
      <c r="S16" s="22">
        <v>0</v>
      </c>
      <c r="T16" s="151">
        <f t="shared" si="6"/>
        <v>0</v>
      </c>
    </row>
    <row r="17" spans="1:20" ht="23.25" customHeight="1">
      <c r="A17" s="11" t="s">
        <v>86</v>
      </c>
      <c r="B17" s="11" t="s">
        <v>94</v>
      </c>
      <c r="C17" s="11" t="s">
        <v>97</v>
      </c>
      <c r="D17" s="11" t="s">
        <v>88</v>
      </c>
      <c r="E17" s="11" t="s">
        <v>98</v>
      </c>
      <c r="F17" s="21">
        <v>400</v>
      </c>
      <c r="G17" s="21">
        <v>0</v>
      </c>
      <c r="H17" s="22">
        <v>400</v>
      </c>
      <c r="I17" s="151">
        <v>0</v>
      </c>
      <c r="J17" s="23">
        <f t="shared" si="0"/>
        <v>0</v>
      </c>
      <c r="K17" s="22">
        <v>0</v>
      </c>
      <c r="L17" s="23">
        <v>0</v>
      </c>
      <c r="M17" s="22">
        <v>0</v>
      </c>
      <c r="N17" s="151">
        <f t="shared" si="1"/>
        <v>0</v>
      </c>
      <c r="O17" s="23">
        <f t="shared" si="2"/>
        <v>0</v>
      </c>
      <c r="P17" s="21">
        <f t="shared" si="3"/>
        <v>0</v>
      </c>
      <c r="Q17" s="21">
        <f t="shared" si="4"/>
        <v>0</v>
      </c>
      <c r="R17" s="21">
        <f t="shared" si="5"/>
        <v>0</v>
      </c>
      <c r="S17" s="22">
        <v>0</v>
      </c>
      <c r="T17" s="151">
        <f t="shared" si="6"/>
        <v>0</v>
      </c>
    </row>
    <row r="18" spans="1:20" ht="23.25" customHeight="1">
      <c r="A18" s="11"/>
      <c r="B18" s="11" t="s">
        <v>99</v>
      </c>
      <c r="C18" s="11"/>
      <c r="D18" s="11"/>
      <c r="E18" s="11" t="s">
        <v>100</v>
      </c>
      <c r="F18" s="21">
        <v>647</v>
      </c>
      <c r="G18" s="21">
        <v>0</v>
      </c>
      <c r="H18" s="22">
        <v>647</v>
      </c>
      <c r="I18" s="151">
        <v>0</v>
      </c>
      <c r="J18" s="23">
        <f t="shared" si="0"/>
        <v>0</v>
      </c>
      <c r="K18" s="22">
        <v>0</v>
      </c>
      <c r="L18" s="23">
        <v>0</v>
      </c>
      <c r="M18" s="22">
        <v>0</v>
      </c>
      <c r="N18" s="151">
        <f t="shared" si="1"/>
        <v>0</v>
      </c>
      <c r="O18" s="23">
        <f t="shared" si="2"/>
        <v>0</v>
      </c>
      <c r="P18" s="21">
        <f t="shared" si="3"/>
        <v>0</v>
      </c>
      <c r="Q18" s="21">
        <f t="shared" si="4"/>
        <v>0</v>
      </c>
      <c r="R18" s="21">
        <f t="shared" si="5"/>
        <v>0</v>
      </c>
      <c r="S18" s="22">
        <v>0</v>
      </c>
      <c r="T18" s="151">
        <f t="shared" si="6"/>
        <v>0</v>
      </c>
    </row>
    <row r="19" spans="1:20" ht="23.25" customHeight="1">
      <c r="A19" s="11" t="s">
        <v>86</v>
      </c>
      <c r="B19" s="11" t="s">
        <v>101</v>
      </c>
      <c r="C19" s="11" t="s">
        <v>102</v>
      </c>
      <c r="D19" s="11" t="s">
        <v>88</v>
      </c>
      <c r="E19" s="11" t="s">
        <v>103</v>
      </c>
      <c r="F19" s="21">
        <v>200</v>
      </c>
      <c r="G19" s="21">
        <v>0</v>
      </c>
      <c r="H19" s="22">
        <v>200</v>
      </c>
      <c r="I19" s="151">
        <v>0</v>
      </c>
      <c r="J19" s="23">
        <f t="shared" si="0"/>
        <v>0</v>
      </c>
      <c r="K19" s="22">
        <v>0</v>
      </c>
      <c r="L19" s="23">
        <v>0</v>
      </c>
      <c r="M19" s="22">
        <v>0</v>
      </c>
      <c r="N19" s="151">
        <f t="shared" si="1"/>
        <v>0</v>
      </c>
      <c r="O19" s="23">
        <f t="shared" si="2"/>
        <v>0</v>
      </c>
      <c r="P19" s="21">
        <f t="shared" si="3"/>
        <v>0</v>
      </c>
      <c r="Q19" s="21">
        <f t="shared" si="4"/>
        <v>0</v>
      </c>
      <c r="R19" s="21">
        <f t="shared" si="5"/>
        <v>0</v>
      </c>
      <c r="S19" s="22">
        <v>0</v>
      </c>
      <c r="T19" s="151">
        <f t="shared" si="6"/>
        <v>0</v>
      </c>
    </row>
    <row r="20" spans="1:20" ht="23.25" customHeight="1">
      <c r="A20" s="11" t="s">
        <v>86</v>
      </c>
      <c r="B20" s="11" t="s">
        <v>101</v>
      </c>
      <c r="C20" s="11" t="s">
        <v>97</v>
      </c>
      <c r="D20" s="11" t="s">
        <v>88</v>
      </c>
      <c r="E20" s="11" t="s">
        <v>104</v>
      </c>
      <c r="F20" s="21">
        <v>447</v>
      </c>
      <c r="G20" s="21">
        <v>0</v>
      </c>
      <c r="H20" s="22">
        <v>447</v>
      </c>
      <c r="I20" s="151">
        <v>0</v>
      </c>
      <c r="J20" s="23">
        <f t="shared" si="0"/>
        <v>0</v>
      </c>
      <c r="K20" s="22">
        <v>0</v>
      </c>
      <c r="L20" s="23">
        <v>0</v>
      </c>
      <c r="M20" s="22">
        <v>0</v>
      </c>
      <c r="N20" s="151">
        <f t="shared" si="1"/>
        <v>0</v>
      </c>
      <c r="O20" s="23">
        <f t="shared" si="2"/>
        <v>0</v>
      </c>
      <c r="P20" s="21">
        <f t="shared" si="3"/>
        <v>0</v>
      </c>
      <c r="Q20" s="21">
        <f t="shared" si="4"/>
        <v>0</v>
      </c>
      <c r="R20" s="21">
        <f t="shared" si="5"/>
        <v>0</v>
      </c>
      <c r="S20" s="22">
        <v>0</v>
      </c>
      <c r="T20" s="151">
        <f t="shared" si="6"/>
        <v>0</v>
      </c>
    </row>
    <row r="21" spans="1:20" ht="23.25" customHeight="1">
      <c r="A21" s="11"/>
      <c r="B21" s="11" t="s">
        <v>105</v>
      </c>
      <c r="C21" s="11"/>
      <c r="D21" s="11"/>
      <c r="E21" s="11" t="s">
        <v>106</v>
      </c>
      <c r="F21" s="21">
        <v>52.8</v>
      </c>
      <c r="G21" s="21">
        <v>0</v>
      </c>
      <c r="H21" s="22">
        <v>52.8</v>
      </c>
      <c r="I21" s="151">
        <v>0</v>
      </c>
      <c r="J21" s="23">
        <f t="shared" si="0"/>
        <v>0</v>
      </c>
      <c r="K21" s="22">
        <v>0</v>
      </c>
      <c r="L21" s="23">
        <v>0</v>
      </c>
      <c r="M21" s="22">
        <v>0</v>
      </c>
      <c r="N21" s="151">
        <f t="shared" si="1"/>
        <v>0</v>
      </c>
      <c r="O21" s="23">
        <f t="shared" si="2"/>
        <v>0</v>
      </c>
      <c r="P21" s="21">
        <f t="shared" si="3"/>
        <v>0</v>
      </c>
      <c r="Q21" s="21">
        <f t="shared" si="4"/>
        <v>0</v>
      </c>
      <c r="R21" s="21">
        <f t="shared" si="5"/>
        <v>0</v>
      </c>
      <c r="S21" s="22">
        <v>0</v>
      </c>
      <c r="T21" s="151">
        <f t="shared" si="6"/>
        <v>0</v>
      </c>
    </row>
    <row r="22" spans="1:20" ht="23.25" customHeight="1">
      <c r="A22" s="11" t="s">
        <v>86</v>
      </c>
      <c r="B22" s="11" t="s">
        <v>107</v>
      </c>
      <c r="C22" s="11" t="s">
        <v>84</v>
      </c>
      <c r="D22" s="11" t="s">
        <v>88</v>
      </c>
      <c r="E22" s="11" t="s">
        <v>89</v>
      </c>
      <c r="F22" s="21">
        <v>52.8</v>
      </c>
      <c r="G22" s="21">
        <v>0</v>
      </c>
      <c r="H22" s="22">
        <v>52.8</v>
      </c>
      <c r="I22" s="151">
        <v>0</v>
      </c>
      <c r="J22" s="23">
        <f t="shared" si="0"/>
        <v>0</v>
      </c>
      <c r="K22" s="22">
        <v>0</v>
      </c>
      <c r="L22" s="23">
        <v>0</v>
      </c>
      <c r="M22" s="22">
        <v>0</v>
      </c>
      <c r="N22" s="151">
        <f t="shared" si="1"/>
        <v>0</v>
      </c>
      <c r="O22" s="23">
        <f t="shared" si="2"/>
        <v>0</v>
      </c>
      <c r="P22" s="21">
        <f t="shared" si="3"/>
        <v>0</v>
      </c>
      <c r="Q22" s="21">
        <f t="shared" si="4"/>
        <v>0</v>
      </c>
      <c r="R22" s="21">
        <f t="shared" si="5"/>
        <v>0</v>
      </c>
      <c r="S22" s="22">
        <v>0</v>
      </c>
      <c r="T22" s="151">
        <f t="shared" si="6"/>
        <v>0</v>
      </c>
    </row>
    <row r="23" spans="1:20" ht="23.25" customHeight="1">
      <c r="A23" s="11"/>
      <c r="B23" s="11" t="s">
        <v>108</v>
      </c>
      <c r="C23" s="11"/>
      <c r="D23" s="11"/>
      <c r="E23" s="11" t="s">
        <v>109</v>
      </c>
      <c r="F23" s="21">
        <v>200</v>
      </c>
      <c r="G23" s="21">
        <v>0</v>
      </c>
      <c r="H23" s="22">
        <v>200</v>
      </c>
      <c r="I23" s="151">
        <v>0</v>
      </c>
      <c r="J23" s="23">
        <f t="shared" si="0"/>
        <v>0</v>
      </c>
      <c r="K23" s="22">
        <v>0</v>
      </c>
      <c r="L23" s="23">
        <v>0</v>
      </c>
      <c r="M23" s="22">
        <v>0</v>
      </c>
      <c r="N23" s="151">
        <f t="shared" si="1"/>
        <v>0</v>
      </c>
      <c r="O23" s="23">
        <f t="shared" si="2"/>
        <v>0</v>
      </c>
      <c r="P23" s="21">
        <f t="shared" si="3"/>
        <v>0</v>
      </c>
      <c r="Q23" s="21">
        <f t="shared" si="4"/>
        <v>0</v>
      </c>
      <c r="R23" s="21">
        <f t="shared" si="5"/>
        <v>0</v>
      </c>
      <c r="S23" s="22">
        <v>0</v>
      </c>
      <c r="T23" s="151">
        <f t="shared" si="6"/>
        <v>0</v>
      </c>
    </row>
    <row r="24" spans="1:20" ht="23.25" customHeight="1">
      <c r="A24" s="11" t="s">
        <v>86</v>
      </c>
      <c r="B24" s="11" t="s">
        <v>110</v>
      </c>
      <c r="C24" s="11" t="s">
        <v>95</v>
      </c>
      <c r="D24" s="11" t="s">
        <v>88</v>
      </c>
      <c r="E24" s="11" t="s">
        <v>96</v>
      </c>
      <c r="F24" s="21">
        <v>200</v>
      </c>
      <c r="G24" s="21">
        <v>0</v>
      </c>
      <c r="H24" s="22">
        <v>200</v>
      </c>
      <c r="I24" s="151">
        <v>0</v>
      </c>
      <c r="J24" s="23">
        <f t="shared" si="0"/>
        <v>0</v>
      </c>
      <c r="K24" s="22">
        <v>0</v>
      </c>
      <c r="L24" s="23">
        <v>0</v>
      </c>
      <c r="M24" s="22">
        <v>0</v>
      </c>
      <c r="N24" s="151">
        <f t="shared" si="1"/>
        <v>0</v>
      </c>
      <c r="O24" s="23">
        <f t="shared" si="2"/>
        <v>0</v>
      </c>
      <c r="P24" s="21">
        <f t="shared" si="3"/>
        <v>0</v>
      </c>
      <c r="Q24" s="21">
        <f t="shared" si="4"/>
        <v>0</v>
      </c>
      <c r="R24" s="21">
        <f t="shared" si="5"/>
        <v>0</v>
      </c>
      <c r="S24" s="22">
        <v>0</v>
      </c>
      <c r="T24" s="151">
        <f t="shared" si="6"/>
        <v>0</v>
      </c>
    </row>
    <row r="25" spans="1:20" ht="23.25" customHeight="1">
      <c r="A25" s="11"/>
      <c r="B25" s="11" t="s">
        <v>111</v>
      </c>
      <c r="C25" s="11"/>
      <c r="D25" s="11"/>
      <c r="E25" s="11" t="s">
        <v>112</v>
      </c>
      <c r="F25" s="21">
        <v>2439.46</v>
      </c>
      <c r="G25" s="21">
        <v>0</v>
      </c>
      <c r="H25" s="22">
        <v>2439.46</v>
      </c>
      <c r="I25" s="151">
        <v>0</v>
      </c>
      <c r="J25" s="23">
        <f t="shared" si="0"/>
        <v>0</v>
      </c>
      <c r="K25" s="22">
        <v>0</v>
      </c>
      <c r="L25" s="23">
        <v>0</v>
      </c>
      <c r="M25" s="22">
        <v>0</v>
      </c>
      <c r="N25" s="151">
        <f t="shared" si="1"/>
        <v>0</v>
      </c>
      <c r="O25" s="23">
        <f t="shared" si="2"/>
        <v>0</v>
      </c>
      <c r="P25" s="21">
        <f t="shared" si="3"/>
        <v>0</v>
      </c>
      <c r="Q25" s="21">
        <f t="shared" si="4"/>
        <v>0</v>
      </c>
      <c r="R25" s="21">
        <f t="shared" si="5"/>
        <v>0</v>
      </c>
      <c r="S25" s="22">
        <v>0</v>
      </c>
      <c r="T25" s="151">
        <f t="shared" si="6"/>
        <v>0</v>
      </c>
    </row>
    <row r="26" spans="1:20" ht="23.25" customHeight="1">
      <c r="A26" s="11" t="s">
        <v>86</v>
      </c>
      <c r="B26" s="11" t="s">
        <v>113</v>
      </c>
      <c r="C26" s="11" t="s">
        <v>84</v>
      </c>
      <c r="D26" s="11" t="s">
        <v>88</v>
      </c>
      <c r="E26" s="11" t="s">
        <v>89</v>
      </c>
      <c r="F26" s="21">
        <v>2337.46</v>
      </c>
      <c r="G26" s="21">
        <v>0</v>
      </c>
      <c r="H26" s="22">
        <v>2337.46</v>
      </c>
      <c r="I26" s="151">
        <v>0</v>
      </c>
      <c r="J26" s="23">
        <f t="shared" si="0"/>
        <v>0</v>
      </c>
      <c r="K26" s="22">
        <v>0</v>
      </c>
      <c r="L26" s="23">
        <v>0</v>
      </c>
      <c r="M26" s="22">
        <v>0</v>
      </c>
      <c r="N26" s="151">
        <f t="shared" si="1"/>
        <v>0</v>
      </c>
      <c r="O26" s="23">
        <f t="shared" si="2"/>
        <v>0</v>
      </c>
      <c r="P26" s="21">
        <f t="shared" si="3"/>
        <v>0</v>
      </c>
      <c r="Q26" s="21">
        <f t="shared" si="4"/>
        <v>0</v>
      </c>
      <c r="R26" s="21">
        <f t="shared" si="5"/>
        <v>0</v>
      </c>
      <c r="S26" s="22">
        <v>0</v>
      </c>
      <c r="T26" s="151">
        <f t="shared" si="6"/>
        <v>0</v>
      </c>
    </row>
    <row r="27" spans="1:20" ht="23.25" customHeight="1">
      <c r="A27" s="11" t="s">
        <v>86</v>
      </c>
      <c r="B27" s="11" t="s">
        <v>113</v>
      </c>
      <c r="C27" s="11" t="s">
        <v>95</v>
      </c>
      <c r="D27" s="11" t="s">
        <v>88</v>
      </c>
      <c r="E27" s="11" t="s">
        <v>96</v>
      </c>
      <c r="F27" s="21">
        <v>102</v>
      </c>
      <c r="G27" s="21">
        <v>0</v>
      </c>
      <c r="H27" s="22">
        <v>102</v>
      </c>
      <c r="I27" s="151">
        <v>0</v>
      </c>
      <c r="J27" s="23">
        <f t="shared" si="0"/>
        <v>0</v>
      </c>
      <c r="K27" s="22">
        <v>0</v>
      </c>
      <c r="L27" s="23">
        <v>0</v>
      </c>
      <c r="M27" s="22">
        <v>0</v>
      </c>
      <c r="N27" s="151">
        <f t="shared" si="1"/>
        <v>0</v>
      </c>
      <c r="O27" s="23">
        <f t="shared" si="2"/>
        <v>0</v>
      </c>
      <c r="P27" s="21">
        <f t="shared" si="3"/>
        <v>0</v>
      </c>
      <c r="Q27" s="21">
        <f t="shared" si="4"/>
        <v>0</v>
      </c>
      <c r="R27" s="21">
        <f t="shared" si="5"/>
        <v>0</v>
      </c>
      <c r="S27" s="22">
        <v>0</v>
      </c>
      <c r="T27" s="151">
        <f t="shared" si="6"/>
        <v>0</v>
      </c>
    </row>
    <row r="28" spans="1:20" ht="23.25" customHeight="1">
      <c r="A28" s="11" t="s">
        <v>114</v>
      </c>
      <c r="B28" s="11"/>
      <c r="C28" s="11"/>
      <c r="D28" s="11"/>
      <c r="E28" s="11" t="s">
        <v>115</v>
      </c>
      <c r="F28" s="21">
        <v>56.09</v>
      </c>
      <c r="G28" s="21">
        <v>0</v>
      </c>
      <c r="H28" s="22">
        <v>56.09</v>
      </c>
      <c r="I28" s="151">
        <v>0</v>
      </c>
      <c r="J28" s="23">
        <f t="shared" si="0"/>
        <v>0</v>
      </c>
      <c r="K28" s="22">
        <v>0</v>
      </c>
      <c r="L28" s="23">
        <v>0</v>
      </c>
      <c r="M28" s="22">
        <v>0</v>
      </c>
      <c r="N28" s="151">
        <f t="shared" si="1"/>
        <v>0</v>
      </c>
      <c r="O28" s="23">
        <f t="shared" si="2"/>
        <v>0</v>
      </c>
      <c r="P28" s="21">
        <f t="shared" si="3"/>
        <v>0</v>
      </c>
      <c r="Q28" s="21">
        <f t="shared" si="4"/>
        <v>0</v>
      </c>
      <c r="R28" s="21">
        <f t="shared" si="5"/>
        <v>0</v>
      </c>
      <c r="S28" s="22">
        <v>0</v>
      </c>
      <c r="T28" s="151">
        <f t="shared" si="6"/>
        <v>0</v>
      </c>
    </row>
    <row r="29" spans="1:20" ht="23.25" customHeight="1">
      <c r="A29" s="11"/>
      <c r="B29" s="11" t="s">
        <v>97</v>
      </c>
      <c r="C29" s="11"/>
      <c r="D29" s="11"/>
      <c r="E29" s="11" t="s">
        <v>116</v>
      </c>
      <c r="F29" s="21">
        <v>56.09</v>
      </c>
      <c r="G29" s="21">
        <v>0</v>
      </c>
      <c r="H29" s="22">
        <v>56.09</v>
      </c>
      <c r="I29" s="151">
        <v>0</v>
      </c>
      <c r="J29" s="23">
        <f t="shared" si="0"/>
        <v>0</v>
      </c>
      <c r="K29" s="22">
        <v>0</v>
      </c>
      <c r="L29" s="23">
        <v>0</v>
      </c>
      <c r="M29" s="22">
        <v>0</v>
      </c>
      <c r="N29" s="151">
        <f t="shared" si="1"/>
        <v>0</v>
      </c>
      <c r="O29" s="23">
        <f t="shared" si="2"/>
        <v>0</v>
      </c>
      <c r="P29" s="21">
        <f t="shared" si="3"/>
        <v>0</v>
      </c>
      <c r="Q29" s="21">
        <f t="shared" si="4"/>
        <v>0</v>
      </c>
      <c r="R29" s="21">
        <f t="shared" si="5"/>
        <v>0</v>
      </c>
      <c r="S29" s="22">
        <v>0</v>
      </c>
      <c r="T29" s="151">
        <f t="shared" si="6"/>
        <v>0</v>
      </c>
    </row>
    <row r="30" spans="1:20" ht="23.25" customHeight="1">
      <c r="A30" s="11" t="s">
        <v>117</v>
      </c>
      <c r="B30" s="11" t="s">
        <v>118</v>
      </c>
      <c r="C30" s="11" t="s">
        <v>92</v>
      </c>
      <c r="D30" s="11" t="s">
        <v>88</v>
      </c>
      <c r="E30" s="11" t="s">
        <v>119</v>
      </c>
      <c r="F30" s="21">
        <v>56.09</v>
      </c>
      <c r="G30" s="21">
        <v>0</v>
      </c>
      <c r="H30" s="22">
        <v>56.09</v>
      </c>
      <c r="I30" s="151">
        <v>0</v>
      </c>
      <c r="J30" s="23">
        <f t="shared" si="0"/>
        <v>0</v>
      </c>
      <c r="K30" s="22">
        <v>0</v>
      </c>
      <c r="L30" s="23">
        <v>0</v>
      </c>
      <c r="M30" s="22">
        <v>0</v>
      </c>
      <c r="N30" s="151">
        <f t="shared" si="1"/>
        <v>0</v>
      </c>
      <c r="O30" s="23">
        <f t="shared" si="2"/>
        <v>0</v>
      </c>
      <c r="P30" s="21">
        <f t="shared" si="3"/>
        <v>0</v>
      </c>
      <c r="Q30" s="21">
        <f t="shared" si="4"/>
        <v>0</v>
      </c>
      <c r="R30" s="21">
        <f t="shared" si="5"/>
        <v>0</v>
      </c>
      <c r="S30" s="22">
        <v>0</v>
      </c>
      <c r="T30" s="151">
        <f t="shared" si="6"/>
        <v>0</v>
      </c>
    </row>
    <row r="31" spans="1:20" ht="23.25" customHeight="1">
      <c r="A31" s="11" t="s">
        <v>120</v>
      </c>
      <c r="B31" s="11"/>
      <c r="C31" s="11"/>
      <c r="D31" s="11"/>
      <c r="E31" s="11" t="s">
        <v>121</v>
      </c>
      <c r="F31" s="21">
        <v>9311.27</v>
      </c>
      <c r="G31" s="21">
        <v>0</v>
      </c>
      <c r="H31" s="22">
        <v>9311.27</v>
      </c>
      <c r="I31" s="151">
        <v>0</v>
      </c>
      <c r="J31" s="23">
        <f t="shared" si="0"/>
        <v>0</v>
      </c>
      <c r="K31" s="22">
        <v>0</v>
      </c>
      <c r="L31" s="23">
        <v>0</v>
      </c>
      <c r="M31" s="22">
        <v>0</v>
      </c>
      <c r="N31" s="151">
        <f t="shared" si="1"/>
        <v>0</v>
      </c>
      <c r="O31" s="23">
        <f t="shared" si="2"/>
        <v>0</v>
      </c>
      <c r="P31" s="21">
        <f t="shared" si="3"/>
        <v>0</v>
      </c>
      <c r="Q31" s="21">
        <f t="shared" si="4"/>
        <v>0</v>
      </c>
      <c r="R31" s="21">
        <f t="shared" si="5"/>
        <v>0</v>
      </c>
      <c r="S31" s="22">
        <v>0</v>
      </c>
      <c r="T31" s="151">
        <f t="shared" si="6"/>
        <v>0</v>
      </c>
    </row>
    <row r="32" spans="1:20" ht="23.25" customHeight="1">
      <c r="A32" s="11"/>
      <c r="B32" s="11" t="s">
        <v>84</v>
      </c>
      <c r="C32" s="11"/>
      <c r="D32" s="11"/>
      <c r="E32" s="11" t="s">
        <v>122</v>
      </c>
      <c r="F32" s="21">
        <v>1811.62</v>
      </c>
      <c r="G32" s="21">
        <v>0</v>
      </c>
      <c r="H32" s="22">
        <v>1811.62</v>
      </c>
      <c r="I32" s="151">
        <v>0</v>
      </c>
      <c r="J32" s="23">
        <f t="shared" si="0"/>
        <v>0</v>
      </c>
      <c r="K32" s="22">
        <v>0</v>
      </c>
      <c r="L32" s="23">
        <v>0</v>
      </c>
      <c r="M32" s="22">
        <v>0</v>
      </c>
      <c r="N32" s="151">
        <f t="shared" si="1"/>
        <v>0</v>
      </c>
      <c r="O32" s="23">
        <f t="shared" si="2"/>
        <v>0</v>
      </c>
      <c r="P32" s="21">
        <f t="shared" si="3"/>
        <v>0</v>
      </c>
      <c r="Q32" s="21">
        <f t="shared" si="4"/>
        <v>0</v>
      </c>
      <c r="R32" s="21">
        <f t="shared" si="5"/>
        <v>0</v>
      </c>
      <c r="S32" s="22">
        <v>0</v>
      </c>
      <c r="T32" s="151">
        <f t="shared" si="6"/>
        <v>0</v>
      </c>
    </row>
    <row r="33" spans="1:20" ht="23.25" customHeight="1">
      <c r="A33" s="11" t="s">
        <v>123</v>
      </c>
      <c r="B33" s="11" t="s">
        <v>87</v>
      </c>
      <c r="C33" s="11" t="s">
        <v>124</v>
      </c>
      <c r="D33" s="11" t="s">
        <v>88</v>
      </c>
      <c r="E33" s="11" t="s">
        <v>125</v>
      </c>
      <c r="F33" s="21">
        <v>1811.62</v>
      </c>
      <c r="G33" s="21">
        <v>0</v>
      </c>
      <c r="H33" s="22">
        <v>1811.62</v>
      </c>
      <c r="I33" s="151">
        <v>0</v>
      </c>
      <c r="J33" s="23">
        <f t="shared" si="0"/>
        <v>0</v>
      </c>
      <c r="K33" s="22">
        <v>0</v>
      </c>
      <c r="L33" s="23">
        <v>0</v>
      </c>
      <c r="M33" s="22">
        <v>0</v>
      </c>
      <c r="N33" s="151">
        <f t="shared" si="1"/>
        <v>0</v>
      </c>
      <c r="O33" s="23">
        <f t="shared" si="2"/>
        <v>0</v>
      </c>
      <c r="P33" s="21">
        <f t="shared" si="3"/>
        <v>0</v>
      </c>
      <c r="Q33" s="21">
        <f t="shared" si="4"/>
        <v>0</v>
      </c>
      <c r="R33" s="21">
        <f t="shared" si="5"/>
        <v>0</v>
      </c>
      <c r="S33" s="22">
        <v>0</v>
      </c>
      <c r="T33" s="151">
        <f t="shared" si="6"/>
        <v>0</v>
      </c>
    </row>
    <row r="34" spans="1:20" ht="23.25" customHeight="1">
      <c r="A34" s="11"/>
      <c r="B34" s="11" t="s">
        <v>99</v>
      </c>
      <c r="C34" s="11"/>
      <c r="D34" s="11"/>
      <c r="E34" s="11" t="s">
        <v>126</v>
      </c>
      <c r="F34" s="21">
        <v>2194.5</v>
      </c>
      <c r="G34" s="21">
        <v>0</v>
      </c>
      <c r="H34" s="22">
        <v>2194.5</v>
      </c>
      <c r="I34" s="151">
        <v>0</v>
      </c>
      <c r="J34" s="23">
        <f t="shared" si="0"/>
        <v>0</v>
      </c>
      <c r="K34" s="22">
        <v>0</v>
      </c>
      <c r="L34" s="23">
        <v>0</v>
      </c>
      <c r="M34" s="22">
        <v>0</v>
      </c>
      <c r="N34" s="151">
        <f t="shared" si="1"/>
        <v>0</v>
      </c>
      <c r="O34" s="23">
        <f t="shared" si="2"/>
        <v>0</v>
      </c>
      <c r="P34" s="21">
        <f t="shared" si="3"/>
        <v>0</v>
      </c>
      <c r="Q34" s="21">
        <f t="shared" si="4"/>
        <v>0</v>
      </c>
      <c r="R34" s="21">
        <f t="shared" si="5"/>
        <v>0</v>
      </c>
      <c r="S34" s="22">
        <v>0</v>
      </c>
      <c r="T34" s="151">
        <f t="shared" si="6"/>
        <v>0</v>
      </c>
    </row>
    <row r="35" spans="1:20" ht="23.25" customHeight="1">
      <c r="A35" s="11" t="s">
        <v>123</v>
      </c>
      <c r="B35" s="11" t="s">
        <v>101</v>
      </c>
      <c r="C35" s="11" t="s">
        <v>99</v>
      </c>
      <c r="D35" s="11" t="s">
        <v>88</v>
      </c>
      <c r="E35" s="11" t="s">
        <v>127</v>
      </c>
      <c r="F35" s="21">
        <v>2194.5</v>
      </c>
      <c r="G35" s="21">
        <v>0</v>
      </c>
      <c r="H35" s="22">
        <v>2194.5</v>
      </c>
      <c r="I35" s="151">
        <v>0</v>
      </c>
      <c r="J35" s="23">
        <f t="shared" si="0"/>
        <v>0</v>
      </c>
      <c r="K35" s="22">
        <v>0</v>
      </c>
      <c r="L35" s="23">
        <v>0</v>
      </c>
      <c r="M35" s="22">
        <v>0</v>
      </c>
      <c r="N35" s="151">
        <f t="shared" si="1"/>
        <v>0</v>
      </c>
      <c r="O35" s="23">
        <f t="shared" si="2"/>
        <v>0</v>
      </c>
      <c r="P35" s="21">
        <f t="shared" si="3"/>
        <v>0</v>
      </c>
      <c r="Q35" s="21">
        <f t="shared" si="4"/>
        <v>0</v>
      </c>
      <c r="R35" s="21">
        <f t="shared" si="5"/>
        <v>0</v>
      </c>
      <c r="S35" s="22">
        <v>0</v>
      </c>
      <c r="T35" s="151">
        <f t="shared" si="6"/>
        <v>0</v>
      </c>
    </row>
    <row r="36" spans="1:20" ht="23.25" customHeight="1">
      <c r="A36" s="11"/>
      <c r="B36" s="11" t="s">
        <v>128</v>
      </c>
      <c r="C36" s="11"/>
      <c r="D36" s="11"/>
      <c r="E36" s="11" t="s">
        <v>129</v>
      </c>
      <c r="F36" s="21">
        <v>745.15</v>
      </c>
      <c r="G36" s="21">
        <v>0</v>
      </c>
      <c r="H36" s="22">
        <v>745.15</v>
      </c>
      <c r="I36" s="151">
        <v>0</v>
      </c>
      <c r="J36" s="23">
        <f t="shared" si="0"/>
        <v>0</v>
      </c>
      <c r="K36" s="22">
        <v>0</v>
      </c>
      <c r="L36" s="23">
        <v>0</v>
      </c>
      <c r="M36" s="22">
        <v>0</v>
      </c>
      <c r="N36" s="151">
        <f t="shared" si="1"/>
        <v>0</v>
      </c>
      <c r="O36" s="23">
        <f t="shared" si="2"/>
        <v>0</v>
      </c>
      <c r="P36" s="21">
        <f t="shared" si="3"/>
        <v>0</v>
      </c>
      <c r="Q36" s="21">
        <f t="shared" si="4"/>
        <v>0</v>
      </c>
      <c r="R36" s="21">
        <f t="shared" si="5"/>
        <v>0</v>
      </c>
      <c r="S36" s="22">
        <v>0</v>
      </c>
      <c r="T36" s="151">
        <f t="shared" si="6"/>
        <v>0</v>
      </c>
    </row>
    <row r="37" spans="1:20" ht="23.25" customHeight="1">
      <c r="A37" s="11" t="s">
        <v>123</v>
      </c>
      <c r="B37" s="11" t="s">
        <v>130</v>
      </c>
      <c r="C37" s="11" t="s">
        <v>99</v>
      </c>
      <c r="D37" s="11" t="s">
        <v>88</v>
      </c>
      <c r="E37" s="11" t="s">
        <v>131</v>
      </c>
      <c r="F37" s="21">
        <v>745.15</v>
      </c>
      <c r="G37" s="21">
        <v>0</v>
      </c>
      <c r="H37" s="22">
        <v>745.15</v>
      </c>
      <c r="I37" s="151">
        <v>0</v>
      </c>
      <c r="J37" s="23">
        <f t="shared" si="0"/>
        <v>0</v>
      </c>
      <c r="K37" s="22">
        <v>0</v>
      </c>
      <c r="L37" s="23">
        <v>0</v>
      </c>
      <c r="M37" s="22">
        <v>0</v>
      </c>
      <c r="N37" s="151">
        <f t="shared" si="1"/>
        <v>0</v>
      </c>
      <c r="O37" s="23">
        <f t="shared" si="2"/>
        <v>0</v>
      </c>
      <c r="P37" s="21">
        <f t="shared" si="3"/>
        <v>0</v>
      </c>
      <c r="Q37" s="21">
        <f t="shared" si="4"/>
        <v>0</v>
      </c>
      <c r="R37" s="21">
        <f t="shared" si="5"/>
        <v>0</v>
      </c>
      <c r="S37" s="22">
        <v>0</v>
      </c>
      <c r="T37" s="151">
        <f t="shared" si="6"/>
        <v>0</v>
      </c>
    </row>
    <row r="38" spans="1:20" ht="23.25" customHeight="1">
      <c r="A38" s="11"/>
      <c r="B38" s="11" t="s">
        <v>132</v>
      </c>
      <c r="C38" s="11"/>
      <c r="D38" s="11"/>
      <c r="E38" s="11" t="s">
        <v>133</v>
      </c>
      <c r="F38" s="21">
        <v>4512</v>
      </c>
      <c r="G38" s="21">
        <v>0</v>
      </c>
      <c r="H38" s="22">
        <v>4512</v>
      </c>
      <c r="I38" s="151">
        <v>0</v>
      </c>
      <c r="J38" s="23">
        <f t="shared" si="0"/>
        <v>0</v>
      </c>
      <c r="K38" s="22">
        <v>0</v>
      </c>
      <c r="L38" s="23">
        <v>0</v>
      </c>
      <c r="M38" s="22">
        <v>0</v>
      </c>
      <c r="N38" s="151">
        <f t="shared" si="1"/>
        <v>0</v>
      </c>
      <c r="O38" s="23">
        <f t="shared" si="2"/>
        <v>0</v>
      </c>
      <c r="P38" s="21">
        <f t="shared" si="3"/>
        <v>0</v>
      </c>
      <c r="Q38" s="21">
        <f t="shared" si="4"/>
        <v>0</v>
      </c>
      <c r="R38" s="21">
        <f t="shared" si="5"/>
        <v>0</v>
      </c>
      <c r="S38" s="22">
        <v>0</v>
      </c>
      <c r="T38" s="151">
        <f t="shared" si="6"/>
        <v>0</v>
      </c>
    </row>
    <row r="39" spans="1:20" ht="23.25" customHeight="1">
      <c r="A39" s="11" t="s">
        <v>123</v>
      </c>
      <c r="B39" s="11" t="s">
        <v>134</v>
      </c>
      <c r="C39" s="11" t="s">
        <v>95</v>
      </c>
      <c r="D39" s="11" t="s">
        <v>88</v>
      </c>
      <c r="E39" s="11" t="s">
        <v>135</v>
      </c>
      <c r="F39" s="21">
        <v>4512</v>
      </c>
      <c r="G39" s="21">
        <v>0</v>
      </c>
      <c r="H39" s="22">
        <v>4512</v>
      </c>
      <c r="I39" s="151">
        <v>0</v>
      </c>
      <c r="J39" s="23">
        <f t="shared" si="0"/>
        <v>0</v>
      </c>
      <c r="K39" s="22">
        <v>0</v>
      </c>
      <c r="L39" s="23">
        <v>0</v>
      </c>
      <c r="M39" s="22">
        <v>0</v>
      </c>
      <c r="N39" s="151">
        <f t="shared" si="1"/>
        <v>0</v>
      </c>
      <c r="O39" s="23">
        <f t="shared" si="2"/>
        <v>0</v>
      </c>
      <c r="P39" s="21">
        <f t="shared" si="3"/>
        <v>0</v>
      </c>
      <c r="Q39" s="21">
        <f t="shared" si="4"/>
        <v>0</v>
      </c>
      <c r="R39" s="21">
        <f t="shared" si="5"/>
        <v>0</v>
      </c>
      <c r="S39" s="22">
        <v>0</v>
      </c>
      <c r="T39" s="151">
        <f t="shared" si="6"/>
        <v>0</v>
      </c>
    </row>
    <row r="40" spans="1:20" ht="23.25" customHeight="1">
      <c r="A40" s="11"/>
      <c r="B40" s="11" t="s">
        <v>136</v>
      </c>
      <c r="C40" s="11"/>
      <c r="D40" s="11"/>
      <c r="E40" s="11" t="s">
        <v>137</v>
      </c>
      <c r="F40" s="21">
        <v>48</v>
      </c>
      <c r="G40" s="21">
        <v>0</v>
      </c>
      <c r="H40" s="22">
        <v>48</v>
      </c>
      <c r="I40" s="151">
        <v>0</v>
      </c>
      <c r="J40" s="23">
        <f t="shared" si="0"/>
        <v>0</v>
      </c>
      <c r="K40" s="22">
        <v>0</v>
      </c>
      <c r="L40" s="23">
        <v>0</v>
      </c>
      <c r="M40" s="22">
        <v>0</v>
      </c>
      <c r="N40" s="151">
        <f t="shared" si="1"/>
        <v>0</v>
      </c>
      <c r="O40" s="23">
        <f t="shared" si="2"/>
        <v>0</v>
      </c>
      <c r="P40" s="21">
        <f t="shared" si="3"/>
        <v>0</v>
      </c>
      <c r="Q40" s="21">
        <f t="shared" si="4"/>
        <v>0</v>
      </c>
      <c r="R40" s="21">
        <f t="shared" si="5"/>
        <v>0</v>
      </c>
      <c r="S40" s="22">
        <v>0</v>
      </c>
      <c r="T40" s="151">
        <f t="shared" si="6"/>
        <v>0</v>
      </c>
    </row>
    <row r="41" spans="1:20" ht="23.25" customHeight="1">
      <c r="A41" s="11" t="s">
        <v>123</v>
      </c>
      <c r="B41" s="11" t="s">
        <v>138</v>
      </c>
      <c r="C41" s="11" t="s">
        <v>95</v>
      </c>
      <c r="D41" s="11" t="s">
        <v>88</v>
      </c>
      <c r="E41" s="11" t="s">
        <v>139</v>
      </c>
      <c r="F41" s="21">
        <v>48</v>
      </c>
      <c r="G41" s="21">
        <v>0</v>
      </c>
      <c r="H41" s="22">
        <v>48</v>
      </c>
      <c r="I41" s="151">
        <v>0</v>
      </c>
      <c r="J41" s="23">
        <f t="shared" si="0"/>
        <v>0</v>
      </c>
      <c r="K41" s="22">
        <v>0</v>
      </c>
      <c r="L41" s="23">
        <v>0</v>
      </c>
      <c r="M41" s="22">
        <v>0</v>
      </c>
      <c r="N41" s="151">
        <f t="shared" si="1"/>
        <v>0</v>
      </c>
      <c r="O41" s="23">
        <f t="shared" si="2"/>
        <v>0</v>
      </c>
      <c r="P41" s="21">
        <f t="shared" si="3"/>
        <v>0</v>
      </c>
      <c r="Q41" s="21">
        <f t="shared" si="4"/>
        <v>0</v>
      </c>
      <c r="R41" s="21">
        <f t="shared" si="5"/>
        <v>0</v>
      </c>
      <c r="S41" s="22">
        <v>0</v>
      </c>
      <c r="T41" s="151">
        <f t="shared" si="6"/>
        <v>0</v>
      </c>
    </row>
    <row r="42" spans="1:20" ht="23.25" customHeight="1">
      <c r="A42" s="11" t="s">
        <v>140</v>
      </c>
      <c r="B42" s="11"/>
      <c r="C42" s="11"/>
      <c r="D42" s="11"/>
      <c r="E42" s="11" t="s">
        <v>141</v>
      </c>
      <c r="F42" s="21">
        <v>1146.88</v>
      </c>
      <c r="G42" s="21">
        <v>0</v>
      </c>
      <c r="H42" s="22">
        <v>1146.88</v>
      </c>
      <c r="I42" s="151">
        <v>0</v>
      </c>
      <c r="J42" s="23">
        <f t="shared" si="0"/>
        <v>0</v>
      </c>
      <c r="K42" s="22">
        <v>0</v>
      </c>
      <c r="L42" s="23">
        <v>0</v>
      </c>
      <c r="M42" s="22">
        <v>0</v>
      </c>
      <c r="N42" s="151">
        <f t="shared" si="1"/>
        <v>0</v>
      </c>
      <c r="O42" s="23">
        <f t="shared" si="2"/>
        <v>0</v>
      </c>
      <c r="P42" s="21">
        <f t="shared" si="3"/>
        <v>0</v>
      </c>
      <c r="Q42" s="21">
        <f t="shared" si="4"/>
        <v>0</v>
      </c>
      <c r="R42" s="21">
        <f t="shared" si="5"/>
        <v>0</v>
      </c>
      <c r="S42" s="22">
        <v>0</v>
      </c>
      <c r="T42" s="151">
        <f t="shared" si="6"/>
        <v>0</v>
      </c>
    </row>
    <row r="43" spans="1:20" ht="23.25" customHeight="1">
      <c r="A43" s="11"/>
      <c r="B43" s="11" t="s">
        <v>102</v>
      </c>
      <c r="C43" s="11"/>
      <c r="D43" s="11"/>
      <c r="E43" s="11" t="s">
        <v>142</v>
      </c>
      <c r="F43" s="21">
        <v>400</v>
      </c>
      <c r="G43" s="21">
        <v>0</v>
      </c>
      <c r="H43" s="22">
        <v>400</v>
      </c>
      <c r="I43" s="151">
        <v>0</v>
      </c>
      <c r="J43" s="23">
        <f t="shared" si="0"/>
        <v>0</v>
      </c>
      <c r="K43" s="22">
        <v>0</v>
      </c>
      <c r="L43" s="23">
        <v>0</v>
      </c>
      <c r="M43" s="22">
        <v>0</v>
      </c>
      <c r="N43" s="151">
        <f t="shared" si="1"/>
        <v>0</v>
      </c>
      <c r="O43" s="23">
        <f t="shared" si="2"/>
        <v>0</v>
      </c>
      <c r="P43" s="21">
        <f t="shared" si="3"/>
        <v>0</v>
      </c>
      <c r="Q43" s="21">
        <f t="shared" si="4"/>
        <v>0</v>
      </c>
      <c r="R43" s="21">
        <f t="shared" si="5"/>
        <v>0</v>
      </c>
      <c r="S43" s="22">
        <v>0</v>
      </c>
      <c r="T43" s="151">
        <f t="shared" si="6"/>
        <v>0</v>
      </c>
    </row>
    <row r="44" spans="1:20" ht="23.25" customHeight="1">
      <c r="A44" s="11" t="s">
        <v>143</v>
      </c>
      <c r="B44" s="11" t="s">
        <v>144</v>
      </c>
      <c r="C44" s="11" t="s">
        <v>124</v>
      </c>
      <c r="D44" s="11" t="s">
        <v>88</v>
      </c>
      <c r="E44" s="11" t="s">
        <v>145</v>
      </c>
      <c r="F44" s="21">
        <v>400</v>
      </c>
      <c r="G44" s="21">
        <v>0</v>
      </c>
      <c r="H44" s="22">
        <v>400</v>
      </c>
      <c r="I44" s="151">
        <v>0</v>
      </c>
      <c r="J44" s="23">
        <f t="shared" si="0"/>
        <v>0</v>
      </c>
      <c r="K44" s="22">
        <v>0</v>
      </c>
      <c r="L44" s="23">
        <v>0</v>
      </c>
      <c r="M44" s="22">
        <v>0</v>
      </c>
      <c r="N44" s="151">
        <f t="shared" si="1"/>
        <v>0</v>
      </c>
      <c r="O44" s="23">
        <f t="shared" si="2"/>
        <v>0</v>
      </c>
      <c r="P44" s="21">
        <f t="shared" si="3"/>
        <v>0</v>
      </c>
      <c r="Q44" s="21">
        <f t="shared" si="4"/>
        <v>0</v>
      </c>
      <c r="R44" s="21">
        <f t="shared" si="5"/>
        <v>0</v>
      </c>
      <c r="S44" s="22">
        <v>0</v>
      </c>
      <c r="T44" s="151">
        <f t="shared" si="6"/>
        <v>0</v>
      </c>
    </row>
    <row r="45" spans="1:20" ht="23.25" customHeight="1">
      <c r="A45" s="11"/>
      <c r="B45" s="11" t="s">
        <v>105</v>
      </c>
      <c r="C45" s="11"/>
      <c r="D45" s="11"/>
      <c r="E45" s="11" t="s">
        <v>146</v>
      </c>
      <c r="F45" s="21">
        <v>746.88</v>
      </c>
      <c r="G45" s="21">
        <v>0</v>
      </c>
      <c r="H45" s="22">
        <v>746.88</v>
      </c>
      <c r="I45" s="151">
        <v>0</v>
      </c>
      <c r="J45" s="23">
        <f t="shared" si="0"/>
        <v>0</v>
      </c>
      <c r="K45" s="22">
        <v>0</v>
      </c>
      <c r="L45" s="23">
        <v>0</v>
      </c>
      <c r="M45" s="22">
        <v>0</v>
      </c>
      <c r="N45" s="151">
        <f t="shared" si="1"/>
        <v>0</v>
      </c>
      <c r="O45" s="23">
        <f t="shared" si="2"/>
        <v>0</v>
      </c>
      <c r="P45" s="21">
        <f t="shared" si="3"/>
        <v>0</v>
      </c>
      <c r="Q45" s="21">
        <f t="shared" si="4"/>
        <v>0</v>
      </c>
      <c r="R45" s="21">
        <f t="shared" si="5"/>
        <v>0</v>
      </c>
      <c r="S45" s="22">
        <v>0</v>
      </c>
      <c r="T45" s="151">
        <f t="shared" si="6"/>
        <v>0</v>
      </c>
    </row>
    <row r="46" spans="1:20" ht="23.25" customHeight="1">
      <c r="A46" s="11" t="s">
        <v>143</v>
      </c>
      <c r="B46" s="11" t="s">
        <v>107</v>
      </c>
      <c r="C46" s="11" t="s">
        <v>84</v>
      </c>
      <c r="D46" s="11" t="s">
        <v>88</v>
      </c>
      <c r="E46" s="11" t="s">
        <v>147</v>
      </c>
      <c r="F46" s="21">
        <v>746.88</v>
      </c>
      <c r="G46" s="21">
        <v>0</v>
      </c>
      <c r="H46" s="22">
        <v>746.88</v>
      </c>
      <c r="I46" s="151">
        <v>0</v>
      </c>
      <c r="J46" s="23">
        <f t="shared" si="0"/>
        <v>0</v>
      </c>
      <c r="K46" s="22">
        <v>0</v>
      </c>
      <c r="L46" s="23">
        <v>0</v>
      </c>
      <c r="M46" s="22">
        <v>0</v>
      </c>
      <c r="N46" s="151">
        <f t="shared" si="1"/>
        <v>0</v>
      </c>
      <c r="O46" s="23">
        <f t="shared" si="2"/>
        <v>0</v>
      </c>
      <c r="P46" s="21">
        <f t="shared" si="3"/>
        <v>0</v>
      </c>
      <c r="Q46" s="21">
        <f t="shared" si="4"/>
        <v>0</v>
      </c>
      <c r="R46" s="21">
        <f t="shared" si="5"/>
        <v>0</v>
      </c>
      <c r="S46" s="22">
        <v>0</v>
      </c>
      <c r="T46" s="151">
        <f t="shared" si="6"/>
        <v>0</v>
      </c>
    </row>
    <row r="47" spans="1:20" ht="23.25" customHeight="1">
      <c r="A47" s="11" t="s">
        <v>148</v>
      </c>
      <c r="B47" s="11"/>
      <c r="C47" s="11"/>
      <c r="D47" s="11"/>
      <c r="E47" s="11" t="s">
        <v>149</v>
      </c>
      <c r="F47" s="21">
        <v>706</v>
      </c>
      <c r="G47" s="21">
        <v>0</v>
      </c>
      <c r="H47" s="22">
        <v>706</v>
      </c>
      <c r="I47" s="151">
        <v>0</v>
      </c>
      <c r="J47" s="23">
        <f t="shared" si="0"/>
        <v>0</v>
      </c>
      <c r="K47" s="22">
        <v>0</v>
      </c>
      <c r="L47" s="23">
        <v>0</v>
      </c>
      <c r="M47" s="22">
        <v>0</v>
      </c>
      <c r="N47" s="151">
        <f t="shared" si="1"/>
        <v>0</v>
      </c>
      <c r="O47" s="23">
        <f t="shared" si="2"/>
        <v>0</v>
      </c>
      <c r="P47" s="21">
        <f t="shared" si="3"/>
        <v>0</v>
      </c>
      <c r="Q47" s="21">
        <f t="shared" si="4"/>
        <v>0</v>
      </c>
      <c r="R47" s="21">
        <f t="shared" si="5"/>
        <v>0</v>
      </c>
      <c r="S47" s="22">
        <v>0</v>
      </c>
      <c r="T47" s="151">
        <f t="shared" si="6"/>
        <v>0</v>
      </c>
    </row>
    <row r="48" spans="1:20" ht="23.25" customHeight="1">
      <c r="A48" s="11"/>
      <c r="B48" s="11" t="s">
        <v>90</v>
      </c>
      <c r="C48" s="11"/>
      <c r="D48" s="11"/>
      <c r="E48" s="11" t="s">
        <v>150</v>
      </c>
      <c r="F48" s="21">
        <v>706</v>
      </c>
      <c r="G48" s="21">
        <v>0</v>
      </c>
      <c r="H48" s="22">
        <v>706</v>
      </c>
      <c r="I48" s="151">
        <v>0</v>
      </c>
      <c r="J48" s="23">
        <f t="shared" si="0"/>
        <v>0</v>
      </c>
      <c r="K48" s="22">
        <v>0</v>
      </c>
      <c r="L48" s="23">
        <v>0</v>
      </c>
      <c r="M48" s="22">
        <v>0</v>
      </c>
      <c r="N48" s="151">
        <f t="shared" si="1"/>
        <v>0</v>
      </c>
      <c r="O48" s="23">
        <f t="shared" si="2"/>
        <v>0</v>
      </c>
      <c r="P48" s="21">
        <f t="shared" si="3"/>
        <v>0</v>
      </c>
      <c r="Q48" s="21">
        <f t="shared" si="4"/>
        <v>0</v>
      </c>
      <c r="R48" s="21">
        <f t="shared" si="5"/>
        <v>0</v>
      </c>
      <c r="S48" s="22">
        <v>0</v>
      </c>
      <c r="T48" s="151">
        <f t="shared" si="6"/>
        <v>0</v>
      </c>
    </row>
    <row r="49" spans="1:20" ht="23.25" customHeight="1">
      <c r="A49" s="11" t="s">
        <v>151</v>
      </c>
      <c r="B49" s="11" t="s">
        <v>152</v>
      </c>
      <c r="C49" s="11" t="s">
        <v>95</v>
      </c>
      <c r="D49" s="11" t="s">
        <v>88</v>
      </c>
      <c r="E49" s="11" t="s">
        <v>153</v>
      </c>
      <c r="F49" s="21">
        <v>706</v>
      </c>
      <c r="G49" s="21">
        <v>0</v>
      </c>
      <c r="H49" s="22">
        <v>706</v>
      </c>
      <c r="I49" s="151">
        <v>0</v>
      </c>
      <c r="J49" s="23">
        <f t="shared" si="0"/>
        <v>0</v>
      </c>
      <c r="K49" s="22">
        <v>0</v>
      </c>
      <c r="L49" s="23">
        <v>0</v>
      </c>
      <c r="M49" s="22">
        <v>0</v>
      </c>
      <c r="N49" s="151">
        <f t="shared" si="1"/>
        <v>0</v>
      </c>
      <c r="O49" s="23">
        <f t="shared" si="2"/>
        <v>0</v>
      </c>
      <c r="P49" s="21">
        <f t="shared" si="3"/>
        <v>0</v>
      </c>
      <c r="Q49" s="21">
        <f t="shared" si="4"/>
        <v>0</v>
      </c>
      <c r="R49" s="21">
        <f t="shared" si="5"/>
        <v>0</v>
      </c>
      <c r="S49" s="22">
        <v>0</v>
      </c>
      <c r="T49" s="151">
        <f t="shared" si="6"/>
        <v>0</v>
      </c>
    </row>
    <row r="50" spans="1:20" ht="23.25" customHeight="1">
      <c r="A50" s="11" t="s">
        <v>154</v>
      </c>
      <c r="B50" s="11"/>
      <c r="C50" s="11"/>
      <c r="D50" s="11"/>
      <c r="E50" s="11" t="s">
        <v>155</v>
      </c>
      <c r="F50" s="21">
        <v>1364</v>
      </c>
      <c r="G50" s="21">
        <v>0</v>
      </c>
      <c r="H50" s="22">
        <v>1364</v>
      </c>
      <c r="I50" s="151">
        <v>0</v>
      </c>
      <c r="J50" s="23">
        <f t="shared" si="0"/>
        <v>0</v>
      </c>
      <c r="K50" s="22">
        <v>0</v>
      </c>
      <c r="L50" s="23">
        <v>0</v>
      </c>
      <c r="M50" s="22">
        <v>0</v>
      </c>
      <c r="N50" s="151">
        <f t="shared" si="1"/>
        <v>0</v>
      </c>
      <c r="O50" s="23">
        <f t="shared" si="2"/>
        <v>0</v>
      </c>
      <c r="P50" s="21">
        <f t="shared" si="3"/>
        <v>0</v>
      </c>
      <c r="Q50" s="21">
        <f t="shared" si="4"/>
        <v>0</v>
      </c>
      <c r="R50" s="21">
        <f t="shared" si="5"/>
        <v>0</v>
      </c>
      <c r="S50" s="22">
        <v>0</v>
      </c>
      <c r="T50" s="151">
        <f t="shared" si="6"/>
        <v>0</v>
      </c>
    </row>
    <row r="51" spans="1:20" ht="23.25" customHeight="1">
      <c r="A51" s="11"/>
      <c r="B51" s="11" t="s">
        <v>84</v>
      </c>
      <c r="C51" s="11"/>
      <c r="D51" s="11"/>
      <c r="E51" s="11" t="s">
        <v>156</v>
      </c>
      <c r="F51" s="21">
        <v>1364</v>
      </c>
      <c r="G51" s="21">
        <v>0</v>
      </c>
      <c r="H51" s="22">
        <v>1364</v>
      </c>
      <c r="I51" s="151">
        <v>0</v>
      </c>
      <c r="J51" s="23">
        <f t="shared" si="0"/>
        <v>0</v>
      </c>
      <c r="K51" s="22">
        <v>0</v>
      </c>
      <c r="L51" s="23">
        <v>0</v>
      </c>
      <c r="M51" s="22">
        <v>0</v>
      </c>
      <c r="N51" s="151">
        <f t="shared" si="1"/>
        <v>0</v>
      </c>
      <c r="O51" s="23">
        <f t="shared" si="2"/>
        <v>0</v>
      </c>
      <c r="P51" s="21">
        <f t="shared" si="3"/>
        <v>0</v>
      </c>
      <c r="Q51" s="21">
        <f t="shared" si="4"/>
        <v>0</v>
      </c>
      <c r="R51" s="21">
        <f t="shared" si="5"/>
        <v>0</v>
      </c>
      <c r="S51" s="22">
        <v>0</v>
      </c>
      <c r="T51" s="151">
        <f t="shared" si="6"/>
        <v>0</v>
      </c>
    </row>
    <row r="52" spans="1:20" ht="23.25" customHeight="1">
      <c r="A52" s="11" t="s">
        <v>157</v>
      </c>
      <c r="B52" s="11" t="s">
        <v>87</v>
      </c>
      <c r="C52" s="11" t="s">
        <v>124</v>
      </c>
      <c r="D52" s="11" t="s">
        <v>88</v>
      </c>
      <c r="E52" s="11" t="s">
        <v>158</v>
      </c>
      <c r="F52" s="21">
        <v>1364</v>
      </c>
      <c r="G52" s="21">
        <v>0</v>
      </c>
      <c r="H52" s="22">
        <v>1364</v>
      </c>
      <c r="I52" s="151">
        <v>0</v>
      </c>
      <c r="J52" s="23">
        <f t="shared" si="0"/>
        <v>0</v>
      </c>
      <c r="K52" s="22">
        <v>0</v>
      </c>
      <c r="L52" s="23">
        <v>0</v>
      </c>
      <c r="M52" s="22">
        <v>0</v>
      </c>
      <c r="N52" s="151">
        <f t="shared" si="1"/>
        <v>0</v>
      </c>
      <c r="O52" s="23">
        <f t="shared" si="2"/>
        <v>0</v>
      </c>
      <c r="P52" s="21">
        <f t="shared" si="3"/>
        <v>0</v>
      </c>
      <c r="Q52" s="21">
        <f t="shared" si="4"/>
        <v>0</v>
      </c>
      <c r="R52" s="21">
        <f t="shared" si="5"/>
        <v>0</v>
      </c>
      <c r="S52" s="22">
        <v>0</v>
      </c>
      <c r="T52" s="151">
        <f t="shared" si="6"/>
        <v>0</v>
      </c>
    </row>
    <row r="53" spans="1:20" ht="23.25" customHeight="1">
      <c r="A53" s="11" t="s">
        <v>159</v>
      </c>
      <c r="B53" s="11"/>
      <c r="C53" s="11"/>
      <c r="D53" s="11"/>
      <c r="E53" s="11" t="s">
        <v>160</v>
      </c>
      <c r="F53" s="21">
        <v>20289.48</v>
      </c>
      <c r="G53" s="21">
        <v>0</v>
      </c>
      <c r="H53" s="22">
        <v>20289.48</v>
      </c>
      <c r="I53" s="151">
        <v>0</v>
      </c>
      <c r="J53" s="23">
        <f t="shared" si="0"/>
        <v>0</v>
      </c>
      <c r="K53" s="22">
        <v>0</v>
      </c>
      <c r="L53" s="23">
        <v>0</v>
      </c>
      <c r="M53" s="22">
        <v>0</v>
      </c>
      <c r="N53" s="151">
        <f t="shared" si="1"/>
        <v>0</v>
      </c>
      <c r="O53" s="23">
        <f t="shared" si="2"/>
        <v>0</v>
      </c>
      <c r="P53" s="21">
        <f t="shared" si="3"/>
        <v>0</v>
      </c>
      <c r="Q53" s="21">
        <f t="shared" si="4"/>
        <v>0</v>
      </c>
      <c r="R53" s="21">
        <f t="shared" si="5"/>
        <v>0</v>
      </c>
      <c r="S53" s="22">
        <v>0</v>
      </c>
      <c r="T53" s="151">
        <f t="shared" si="6"/>
        <v>0</v>
      </c>
    </row>
    <row r="54" spans="1:20" ht="23.25" customHeight="1">
      <c r="A54" s="11"/>
      <c r="B54" s="11" t="s">
        <v>84</v>
      </c>
      <c r="C54" s="11"/>
      <c r="D54" s="11"/>
      <c r="E54" s="11" t="s">
        <v>161</v>
      </c>
      <c r="F54" s="21">
        <v>1607.88</v>
      </c>
      <c r="G54" s="21">
        <v>0</v>
      </c>
      <c r="H54" s="22">
        <v>1607.88</v>
      </c>
      <c r="I54" s="151">
        <v>0</v>
      </c>
      <c r="J54" s="23">
        <f t="shared" si="0"/>
        <v>0</v>
      </c>
      <c r="K54" s="22">
        <v>0</v>
      </c>
      <c r="L54" s="23">
        <v>0</v>
      </c>
      <c r="M54" s="22">
        <v>0</v>
      </c>
      <c r="N54" s="151">
        <f t="shared" si="1"/>
        <v>0</v>
      </c>
      <c r="O54" s="23">
        <f t="shared" si="2"/>
        <v>0</v>
      </c>
      <c r="P54" s="21">
        <f t="shared" si="3"/>
        <v>0</v>
      </c>
      <c r="Q54" s="21">
        <f t="shared" si="4"/>
        <v>0</v>
      </c>
      <c r="R54" s="21">
        <f t="shared" si="5"/>
        <v>0</v>
      </c>
      <c r="S54" s="22">
        <v>0</v>
      </c>
      <c r="T54" s="151">
        <f t="shared" si="6"/>
        <v>0</v>
      </c>
    </row>
    <row r="55" spans="1:20" ht="23.25" customHeight="1">
      <c r="A55" s="11" t="s">
        <v>162</v>
      </c>
      <c r="B55" s="11" t="s">
        <v>87</v>
      </c>
      <c r="C55" s="11" t="s">
        <v>90</v>
      </c>
      <c r="D55" s="11" t="s">
        <v>88</v>
      </c>
      <c r="E55" s="11" t="s">
        <v>163</v>
      </c>
      <c r="F55" s="21">
        <v>1607.88</v>
      </c>
      <c r="G55" s="21">
        <v>0</v>
      </c>
      <c r="H55" s="22">
        <v>1607.88</v>
      </c>
      <c r="I55" s="151">
        <v>0</v>
      </c>
      <c r="J55" s="23">
        <f t="shared" si="0"/>
        <v>0</v>
      </c>
      <c r="K55" s="22">
        <v>0</v>
      </c>
      <c r="L55" s="23">
        <v>0</v>
      </c>
      <c r="M55" s="22">
        <v>0</v>
      </c>
      <c r="N55" s="151">
        <f t="shared" si="1"/>
        <v>0</v>
      </c>
      <c r="O55" s="23">
        <f t="shared" si="2"/>
        <v>0</v>
      </c>
      <c r="P55" s="21">
        <f t="shared" si="3"/>
        <v>0</v>
      </c>
      <c r="Q55" s="21">
        <f t="shared" si="4"/>
        <v>0</v>
      </c>
      <c r="R55" s="21">
        <f t="shared" si="5"/>
        <v>0</v>
      </c>
      <c r="S55" s="22">
        <v>0</v>
      </c>
      <c r="T55" s="151">
        <f t="shared" si="6"/>
        <v>0</v>
      </c>
    </row>
    <row r="56" spans="1:20" ht="23.25" customHeight="1">
      <c r="A56" s="11"/>
      <c r="B56" s="11" t="s">
        <v>99</v>
      </c>
      <c r="C56" s="11"/>
      <c r="D56" s="11"/>
      <c r="E56" s="11" t="s">
        <v>164</v>
      </c>
      <c r="F56" s="21">
        <v>360</v>
      </c>
      <c r="G56" s="21">
        <v>0</v>
      </c>
      <c r="H56" s="22">
        <v>360</v>
      </c>
      <c r="I56" s="151">
        <v>0</v>
      </c>
      <c r="J56" s="23">
        <f t="shared" si="0"/>
        <v>0</v>
      </c>
      <c r="K56" s="22">
        <v>0</v>
      </c>
      <c r="L56" s="23">
        <v>0</v>
      </c>
      <c r="M56" s="22">
        <v>0</v>
      </c>
      <c r="N56" s="151">
        <f t="shared" si="1"/>
        <v>0</v>
      </c>
      <c r="O56" s="23">
        <f t="shared" si="2"/>
        <v>0</v>
      </c>
      <c r="P56" s="21">
        <f t="shared" si="3"/>
        <v>0</v>
      </c>
      <c r="Q56" s="21">
        <f t="shared" si="4"/>
        <v>0</v>
      </c>
      <c r="R56" s="21">
        <f t="shared" si="5"/>
        <v>0</v>
      </c>
      <c r="S56" s="22">
        <v>0</v>
      </c>
      <c r="T56" s="151">
        <f t="shared" si="6"/>
        <v>0</v>
      </c>
    </row>
    <row r="57" spans="1:20" ht="23.25" customHeight="1">
      <c r="A57" s="11" t="s">
        <v>162</v>
      </c>
      <c r="B57" s="11" t="s">
        <v>101</v>
      </c>
      <c r="C57" s="11" t="s">
        <v>124</v>
      </c>
      <c r="D57" s="11" t="s">
        <v>88</v>
      </c>
      <c r="E57" s="11" t="s">
        <v>165</v>
      </c>
      <c r="F57" s="21">
        <v>360</v>
      </c>
      <c r="G57" s="21">
        <v>0</v>
      </c>
      <c r="H57" s="22">
        <v>360</v>
      </c>
      <c r="I57" s="151">
        <v>0</v>
      </c>
      <c r="J57" s="23">
        <f t="shared" si="0"/>
        <v>0</v>
      </c>
      <c r="K57" s="22">
        <v>0</v>
      </c>
      <c r="L57" s="23">
        <v>0</v>
      </c>
      <c r="M57" s="22">
        <v>0</v>
      </c>
      <c r="N57" s="151">
        <f t="shared" si="1"/>
        <v>0</v>
      </c>
      <c r="O57" s="23">
        <f t="shared" si="2"/>
        <v>0</v>
      </c>
      <c r="P57" s="21">
        <f t="shared" si="3"/>
        <v>0</v>
      </c>
      <c r="Q57" s="21">
        <f t="shared" si="4"/>
        <v>0</v>
      </c>
      <c r="R57" s="21">
        <f t="shared" si="5"/>
        <v>0</v>
      </c>
      <c r="S57" s="22">
        <v>0</v>
      </c>
      <c r="T57" s="151">
        <f t="shared" si="6"/>
        <v>0</v>
      </c>
    </row>
    <row r="58" spans="1:20" ht="23.25" customHeight="1">
      <c r="A58" s="11"/>
      <c r="B58" s="11" t="s">
        <v>102</v>
      </c>
      <c r="C58" s="11"/>
      <c r="D58" s="11"/>
      <c r="E58" s="11" t="s">
        <v>166</v>
      </c>
      <c r="F58" s="21">
        <v>18321.6</v>
      </c>
      <c r="G58" s="21">
        <v>0</v>
      </c>
      <c r="H58" s="22">
        <v>18321.6</v>
      </c>
      <c r="I58" s="151">
        <v>0</v>
      </c>
      <c r="J58" s="23">
        <f t="shared" si="0"/>
        <v>0</v>
      </c>
      <c r="K58" s="22">
        <v>0</v>
      </c>
      <c r="L58" s="23">
        <v>0</v>
      </c>
      <c r="M58" s="22">
        <v>0</v>
      </c>
      <c r="N58" s="151">
        <f t="shared" si="1"/>
        <v>0</v>
      </c>
      <c r="O58" s="23">
        <f t="shared" si="2"/>
        <v>0</v>
      </c>
      <c r="P58" s="21">
        <f t="shared" si="3"/>
        <v>0</v>
      </c>
      <c r="Q58" s="21">
        <f t="shared" si="4"/>
        <v>0</v>
      </c>
      <c r="R58" s="21">
        <f t="shared" si="5"/>
        <v>0</v>
      </c>
      <c r="S58" s="22">
        <v>0</v>
      </c>
      <c r="T58" s="151">
        <f t="shared" si="6"/>
        <v>0</v>
      </c>
    </row>
    <row r="59" spans="1:20" ht="23.25" customHeight="1">
      <c r="A59" s="11" t="s">
        <v>162</v>
      </c>
      <c r="B59" s="11" t="s">
        <v>144</v>
      </c>
      <c r="C59" s="11" t="s">
        <v>99</v>
      </c>
      <c r="D59" s="11" t="s">
        <v>88</v>
      </c>
      <c r="E59" s="11" t="s">
        <v>167</v>
      </c>
      <c r="F59" s="21">
        <v>18321.6</v>
      </c>
      <c r="G59" s="21">
        <v>0</v>
      </c>
      <c r="H59" s="22">
        <v>18321.6</v>
      </c>
      <c r="I59" s="151">
        <v>0</v>
      </c>
      <c r="J59" s="23">
        <f t="shared" si="0"/>
        <v>0</v>
      </c>
      <c r="K59" s="22">
        <v>0</v>
      </c>
      <c r="L59" s="23">
        <v>0</v>
      </c>
      <c r="M59" s="22">
        <v>0</v>
      </c>
      <c r="N59" s="151">
        <f t="shared" si="1"/>
        <v>0</v>
      </c>
      <c r="O59" s="23">
        <f t="shared" si="2"/>
        <v>0</v>
      </c>
      <c r="P59" s="21">
        <f t="shared" si="3"/>
        <v>0</v>
      </c>
      <c r="Q59" s="21">
        <f t="shared" si="4"/>
        <v>0</v>
      </c>
      <c r="R59" s="21">
        <f t="shared" si="5"/>
        <v>0</v>
      </c>
      <c r="S59" s="22">
        <v>0</v>
      </c>
      <c r="T59" s="151">
        <f t="shared" si="6"/>
        <v>0</v>
      </c>
    </row>
    <row r="60" spans="1:20" ht="23.25" customHeight="1">
      <c r="A60" s="11" t="s">
        <v>168</v>
      </c>
      <c r="B60" s="11"/>
      <c r="C60" s="11"/>
      <c r="D60" s="11"/>
      <c r="E60" s="11" t="s">
        <v>169</v>
      </c>
      <c r="F60" s="21">
        <v>400</v>
      </c>
      <c r="G60" s="21">
        <v>0</v>
      </c>
      <c r="H60" s="22">
        <v>400</v>
      </c>
      <c r="I60" s="151">
        <v>0</v>
      </c>
      <c r="J60" s="23">
        <f t="shared" si="0"/>
        <v>0</v>
      </c>
      <c r="K60" s="22">
        <v>0</v>
      </c>
      <c r="L60" s="23">
        <v>0</v>
      </c>
      <c r="M60" s="22">
        <v>0</v>
      </c>
      <c r="N60" s="151">
        <f t="shared" si="1"/>
        <v>0</v>
      </c>
      <c r="O60" s="23">
        <f t="shared" si="2"/>
        <v>0</v>
      </c>
      <c r="P60" s="21">
        <f t="shared" si="3"/>
        <v>0</v>
      </c>
      <c r="Q60" s="21">
        <f t="shared" si="4"/>
        <v>0</v>
      </c>
      <c r="R60" s="21">
        <f t="shared" si="5"/>
        <v>0</v>
      </c>
      <c r="S60" s="22">
        <v>0</v>
      </c>
      <c r="T60" s="151">
        <f t="shared" si="6"/>
        <v>0</v>
      </c>
    </row>
    <row r="61" spans="1:20" ht="23.25" customHeight="1">
      <c r="A61" s="11"/>
      <c r="B61" s="11" t="s">
        <v>84</v>
      </c>
      <c r="C61" s="11"/>
      <c r="D61" s="11"/>
      <c r="E61" s="11" t="s">
        <v>170</v>
      </c>
      <c r="F61" s="21">
        <v>400</v>
      </c>
      <c r="G61" s="21">
        <v>0</v>
      </c>
      <c r="H61" s="22">
        <v>400</v>
      </c>
      <c r="I61" s="151">
        <v>0</v>
      </c>
      <c r="J61" s="23">
        <f t="shared" si="0"/>
        <v>0</v>
      </c>
      <c r="K61" s="22">
        <v>0</v>
      </c>
      <c r="L61" s="23">
        <v>0</v>
      </c>
      <c r="M61" s="22">
        <v>0</v>
      </c>
      <c r="N61" s="151">
        <f t="shared" si="1"/>
        <v>0</v>
      </c>
      <c r="O61" s="23">
        <f t="shared" si="2"/>
        <v>0</v>
      </c>
      <c r="P61" s="21">
        <f t="shared" si="3"/>
        <v>0</v>
      </c>
      <c r="Q61" s="21">
        <f t="shared" si="4"/>
        <v>0</v>
      </c>
      <c r="R61" s="21">
        <f t="shared" si="5"/>
        <v>0</v>
      </c>
      <c r="S61" s="22">
        <v>0</v>
      </c>
      <c r="T61" s="151">
        <f t="shared" si="6"/>
        <v>0</v>
      </c>
    </row>
    <row r="62" spans="1:20" ht="23.25" customHeight="1">
      <c r="A62" s="11" t="s">
        <v>171</v>
      </c>
      <c r="B62" s="11" t="s">
        <v>87</v>
      </c>
      <c r="C62" s="11" t="s">
        <v>128</v>
      </c>
      <c r="D62" s="11" t="s">
        <v>88</v>
      </c>
      <c r="E62" s="11" t="s">
        <v>172</v>
      </c>
      <c r="F62" s="21">
        <v>400</v>
      </c>
      <c r="G62" s="21">
        <v>0</v>
      </c>
      <c r="H62" s="22">
        <v>400</v>
      </c>
      <c r="I62" s="151">
        <v>0</v>
      </c>
      <c r="J62" s="23">
        <f t="shared" si="0"/>
        <v>0</v>
      </c>
      <c r="K62" s="22">
        <v>0</v>
      </c>
      <c r="L62" s="23">
        <v>0</v>
      </c>
      <c r="M62" s="22">
        <v>0</v>
      </c>
      <c r="N62" s="151">
        <f t="shared" si="1"/>
        <v>0</v>
      </c>
      <c r="O62" s="23">
        <f t="shared" si="2"/>
        <v>0</v>
      </c>
      <c r="P62" s="21">
        <f t="shared" si="3"/>
        <v>0</v>
      </c>
      <c r="Q62" s="21">
        <f t="shared" si="4"/>
        <v>0</v>
      </c>
      <c r="R62" s="21">
        <f t="shared" si="5"/>
        <v>0</v>
      </c>
      <c r="S62" s="22">
        <v>0</v>
      </c>
      <c r="T62" s="151">
        <f t="shared" si="6"/>
        <v>0</v>
      </c>
    </row>
    <row r="63" spans="1:20" ht="23.25" customHeight="1">
      <c r="A63" s="11" t="s">
        <v>173</v>
      </c>
      <c r="B63" s="11"/>
      <c r="C63" s="11"/>
      <c r="D63" s="11"/>
      <c r="E63" s="11" t="s">
        <v>174</v>
      </c>
      <c r="F63" s="21">
        <v>1254.23</v>
      </c>
      <c r="G63" s="21">
        <v>0</v>
      </c>
      <c r="H63" s="22">
        <v>1254.23</v>
      </c>
      <c r="I63" s="151">
        <v>0</v>
      </c>
      <c r="J63" s="23">
        <f t="shared" si="0"/>
        <v>0</v>
      </c>
      <c r="K63" s="22">
        <v>0</v>
      </c>
      <c r="L63" s="23">
        <v>0</v>
      </c>
      <c r="M63" s="22">
        <v>0</v>
      </c>
      <c r="N63" s="151">
        <f t="shared" si="1"/>
        <v>0</v>
      </c>
      <c r="O63" s="23">
        <f t="shared" si="2"/>
        <v>0</v>
      </c>
      <c r="P63" s="21">
        <f t="shared" si="3"/>
        <v>0</v>
      </c>
      <c r="Q63" s="21">
        <f t="shared" si="4"/>
        <v>0</v>
      </c>
      <c r="R63" s="21">
        <f t="shared" si="5"/>
        <v>0</v>
      </c>
      <c r="S63" s="22">
        <v>0</v>
      </c>
      <c r="T63" s="151">
        <f t="shared" si="6"/>
        <v>0</v>
      </c>
    </row>
    <row r="64" spans="1:20" ht="23.25" customHeight="1">
      <c r="A64" s="11"/>
      <c r="B64" s="11" t="s">
        <v>95</v>
      </c>
      <c r="C64" s="11"/>
      <c r="D64" s="11"/>
      <c r="E64" s="11" t="s">
        <v>175</v>
      </c>
      <c r="F64" s="21">
        <v>1254.23</v>
      </c>
      <c r="G64" s="21">
        <v>0</v>
      </c>
      <c r="H64" s="22">
        <v>1254.23</v>
      </c>
      <c r="I64" s="151">
        <v>0</v>
      </c>
      <c r="J64" s="23">
        <f t="shared" si="0"/>
        <v>0</v>
      </c>
      <c r="K64" s="22">
        <v>0</v>
      </c>
      <c r="L64" s="23">
        <v>0</v>
      </c>
      <c r="M64" s="22">
        <v>0</v>
      </c>
      <c r="N64" s="151">
        <f t="shared" si="1"/>
        <v>0</v>
      </c>
      <c r="O64" s="23">
        <f t="shared" si="2"/>
        <v>0</v>
      </c>
      <c r="P64" s="21">
        <f t="shared" si="3"/>
        <v>0</v>
      </c>
      <c r="Q64" s="21">
        <f t="shared" si="4"/>
        <v>0</v>
      </c>
      <c r="R64" s="21">
        <f t="shared" si="5"/>
        <v>0</v>
      </c>
      <c r="S64" s="22">
        <v>0</v>
      </c>
      <c r="T64" s="151">
        <f t="shared" si="6"/>
        <v>0</v>
      </c>
    </row>
    <row r="65" spans="1:20" ht="23.25" customHeight="1">
      <c r="A65" s="11" t="s">
        <v>176</v>
      </c>
      <c r="B65" s="11" t="s">
        <v>177</v>
      </c>
      <c r="C65" s="11" t="s">
        <v>84</v>
      </c>
      <c r="D65" s="11" t="s">
        <v>88</v>
      </c>
      <c r="E65" s="11" t="s">
        <v>178</v>
      </c>
      <c r="F65" s="21">
        <v>1254.23</v>
      </c>
      <c r="G65" s="21">
        <v>0</v>
      </c>
      <c r="H65" s="22">
        <v>1254.23</v>
      </c>
      <c r="I65" s="151">
        <v>0</v>
      </c>
      <c r="J65" s="23">
        <f t="shared" si="0"/>
        <v>0</v>
      </c>
      <c r="K65" s="22">
        <v>0</v>
      </c>
      <c r="L65" s="23">
        <v>0</v>
      </c>
      <c r="M65" s="22">
        <v>0</v>
      </c>
      <c r="N65" s="151">
        <f t="shared" si="1"/>
        <v>0</v>
      </c>
      <c r="O65" s="23">
        <f t="shared" si="2"/>
        <v>0</v>
      </c>
      <c r="P65" s="21">
        <f t="shared" si="3"/>
        <v>0</v>
      </c>
      <c r="Q65" s="21">
        <f t="shared" si="4"/>
        <v>0</v>
      </c>
      <c r="R65" s="21">
        <f t="shared" si="5"/>
        <v>0</v>
      </c>
      <c r="S65" s="22">
        <v>0</v>
      </c>
      <c r="T65" s="151">
        <f t="shared" si="6"/>
        <v>0</v>
      </c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" footer="0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showZeros="0" tabSelected="1" workbookViewId="0" topLeftCell="A1">
      <selection activeCell="F58" sqref="F58"/>
    </sheetView>
  </sheetViews>
  <sheetFormatPr defaultColWidth="6.83203125" defaultRowHeight="12.75" customHeight="1"/>
  <cols>
    <col min="1" max="3" width="5.83203125" style="27" customWidth="1"/>
    <col min="4" max="4" width="9.16015625" style="27" customWidth="1"/>
    <col min="5" max="5" width="40.33203125" style="27" customWidth="1"/>
    <col min="6" max="10" width="17.16015625" style="27" customWidth="1"/>
    <col min="11" max="12" width="8" style="27" customWidth="1"/>
    <col min="13" max="16384" width="6.83203125" style="27" customWidth="1"/>
  </cols>
  <sheetData>
    <row r="1" spans="1:4" ht="22.5" customHeight="1">
      <c r="A1" s="134"/>
      <c r="B1" s="134"/>
      <c r="C1" s="134"/>
      <c r="D1" s="134"/>
    </row>
    <row r="2" spans="1:10" ht="22.5" customHeight="1">
      <c r="A2" s="59"/>
      <c r="B2" s="135"/>
      <c r="C2" s="135"/>
      <c r="D2" s="135"/>
      <c r="E2" s="135"/>
      <c r="F2" s="135"/>
      <c r="G2" s="135"/>
      <c r="H2" s="135"/>
      <c r="I2" s="135"/>
      <c r="J2" s="143" t="s">
        <v>179</v>
      </c>
    </row>
    <row r="3" spans="1:10" ht="22.5" customHeight="1">
      <c r="A3" s="1" t="s">
        <v>180</v>
      </c>
      <c r="B3" s="1"/>
      <c r="C3" s="1"/>
      <c r="D3" s="1"/>
      <c r="E3" s="1"/>
      <c r="F3" s="1"/>
      <c r="G3" s="1"/>
      <c r="H3" s="1"/>
      <c r="I3" s="1"/>
      <c r="J3" s="1"/>
    </row>
    <row r="4" spans="1:12" ht="22.5" customHeight="1">
      <c r="A4" s="136" t="s">
        <v>5</v>
      </c>
      <c r="B4" s="108"/>
      <c r="C4" s="108"/>
      <c r="D4" s="108"/>
      <c r="E4" s="108"/>
      <c r="F4" s="137"/>
      <c r="G4" s="137"/>
      <c r="H4" s="137"/>
      <c r="I4" s="137"/>
      <c r="J4" s="26" t="s">
        <v>6</v>
      </c>
      <c r="K4" s="51"/>
      <c r="L4" s="51"/>
    </row>
    <row r="5" spans="1:12" ht="22.5" customHeight="1">
      <c r="A5" s="138" t="s">
        <v>56</v>
      </c>
      <c r="B5" s="94"/>
      <c r="C5" s="94"/>
      <c r="D5" s="94"/>
      <c r="E5" s="94"/>
      <c r="F5" s="95" t="s">
        <v>57</v>
      </c>
      <c r="G5" s="95" t="s">
        <v>181</v>
      </c>
      <c r="H5" s="97" t="s">
        <v>182</v>
      </c>
      <c r="I5" s="97" t="s">
        <v>183</v>
      </c>
      <c r="J5" s="97" t="s">
        <v>184</v>
      </c>
      <c r="K5" s="51"/>
      <c r="L5" s="51"/>
    </row>
    <row r="6" spans="1:12" ht="22.5" customHeight="1">
      <c r="A6" s="94" t="s">
        <v>67</v>
      </c>
      <c r="B6" s="94"/>
      <c r="C6" s="94"/>
      <c r="D6" s="97" t="s">
        <v>68</v>
      </c>
      <c r="E6" s="97" t="s">
        <v>185</v>
      </c>
      <c r="F6" s="95"/>
      <c r="G6" s="95"/>
      <c r="H6" s="97"/>
      <c r="I6" s="97"/>
      <c r="J6" s="97"/>
      <c r="K6" s="51"/>
      <c r="L6" s="51"/>
    </row>
    <row r="7" spans="1:12" ht="22.5" customHeight="1">
      <c r="A7" s="98" t="s">
        <v>77</v>
      </c>
      <c r="B7" s="98" t="s">
        <v>78</v>
      </c>
      <c r="C7" s="99" t="s">
        <v>79</v>
      </c>
      <c r="D7" s="100"/>
      <c r="E7" s="100"/>
      <c r="F7" s="139"/>
      <c r="G7" s="139"/>
      <c r="H7" s="100"/>
      <c r="I7" s="100"/>
      <c r="J7" s="100"/>
      <c r="K7" s="51"/>
      <c r="L7" s="51"/>
    </row>
    <row r="8" spans="1:10" ht="22.5" customHeight="1">
      <c r="A8" s="140"/>
      <c r="B8" s="141"/>
      <c r="C8" s="142"/>
      <c r="D8" s="141"/>
      <c r="E8" s="142" t="s">
        <v>57</v>
      </c>
      <c r="F8" s="21">
        <v>54934.29</v>
      </c>
      <c r="G8" s="21">
        <v>50397.29</v>
      </c>
      <c r="H8" s="21">
        <v>4537</v>
      </c>
      <c r="I8" s="21">
        <v>0</v>
      </c>
      <c r="J8" s="22">
        <v>0</v>
      </c>
    </row>
    <row r="9" spans="1:10" ht="22.5" customHeight="1">
      <c r="A9" s="140"/>
      <c r="B9" s="141"/>
      <c r="C9" s="142"/>
      <c r="D9" s="141" t="s">
        <v>80</v>
      </c>
      <c r="E9" s="142" t="s">
        <v>81</v>
      </c>
      <c r="F9" s="21">
        <v>54934.29</v>
      </c>
      <c r="G9" s="21">
        <v>50397.29</v>
      </c>
      <c r="H9" s="21">
        <v>4537</v>
      </c>
      <c r="I9" s="21">
        <v>0</v>
      </c>
      <c r="J9" s="22">
        <v>0</v>
      </c>
    </row>
    <row r="10" spans="1:10" ht="22.5" customHeight="1">
      <c r="A10" s="140" t="s">
        <v>82</v>
      </c>
      <c r="B10" s="141"/>
      <c r="C10" s="142"/>
      <c r="D10" s="141"/>
      <c r="E10" s="142" t="s">
        <v>83</v>
      </c>
      <c r="F10" s="21">
        <v>20406.34</v>
      </c>
      <c r="G10" s="21">
        <v>18035.34</v>
      </c>
      <c r="H10" s="21">
        <v>2371</v>
      </c>
      <c r="I10" s="21">
        <v>0</v>
      </c>
      <c r="J10" s="22">
        <v>0</v>
      </c>
    </row>
    <row r="11" spans="1:10" ht="22.5" customHeight="1">
      <c r="A11" s="140"/>
      <c r="B11" s="141" t="s">
        <v>84</v>
      </c>
      <c r="C11" s="142"/>
      <c r="D11" s="141"/>
      <c r="E11" s="142" t="s">
        <v>85</v>
      </c>
      <c r="F11" s="21">
        <v>1314.47</v>
      </c>
      <c r="G11" s="21">
        <v>974.47</v>
      </c>
      <c r="H11" s="21">
        <v>340</v>
      </c>
      <c r="I11" s="21">
        <v>0</v>
      </c>
      <c r="J11" s="22">
        <v>0</v>
      </c>
    </row>
    <row r="12" spans="1:10" ht="22.5" customHeight="1">
      <c r="A12" s="140" t="s">
        <v>86</v>
      </c>
      <c r="B12" s="141" t="s">
        <v>87</v>
      </c>
      <c r="C12" s="142" t="s">
        <v>84</v>
      </c>
      <c r="D12" s="141" t="s">
        <v>88</v>
      </c>
      <c r="E12" s="142" t="s">
        <v>89</v>
      </c>
      <c r="F12" s="21">
        <v>974.47</v>
      </c>
      <c r="G12" s="21">
        <v>974.47</v>
      </c>
      <c r="H12" s="21">
        <v>0</v>
      </c>
      <c r="I12" s="21">
        <v>0</v>
      </c>
      <c r="J12" s="22">
        <v>0</v>
      </c>
    </row>
    <row r="13" spans="1:10" ht="22.5" customHeight="1">
      <c r="A13" s="140" t="s">
        <v>86</v>
      </c>
      <c r="B13" s="141" t="s">
        <v>87</v>
      </c>
      <c r="C13" s="142" t="s">
        <v>90</v>
      </c>
      <c r="D13" s="141" t="s">
        <v>88</v>
      </c>
      <c r="E13" s="142" t="s">
        <v>91</v>
      </c>
      <c r="F13" s="21">
        <v>340</v>
      </c>
      <c r="G13" s="21">
        <v>0</v>
      </c>
      <c r="H13" s="21">
        <v>340</v>
      </c>
      <c r="I13" s="21">
        <v>0</v>
      </c>
      <c r="J13" s="22">
        <v>0</v>
      </c>
    </row>
    <row r="14" spans="1:10" ht="22.5" customHeight="1">
      <c r="A14" s="140"/>
      <c r="B14" s="141" t="s">
        <v>92</v>
      </c>
      <c r="C14" s="142"/>
      <c r="D14" s="141"/>
      <c r="E14" s="142" t="s">
        <v>93</v>
      </c>
      <c r="F14" s="21">
        <v>15752.61</v>
      </c>
      <c r="G14" s="21">
        <v>14670.61</v>
      </c>
      <c r="H14" s="21">
        <v>1082</v>
      </c>
      <c r="I14" s="21">
        <v>0</v>
      </c>
      <c r="J14" s="22">
        <v>0</v>
      </c>
    </row>
    <row r="15" spans="1:10" ht="22.5" customHeight="1">
      <c r="A15" s="140" t="s">
        <v>86</v>
      </c>
      <c r="B15" s="141" t="s">
        <v>94</v>
      </c>
      <c r="C15" s="142" t="s">
        <v>84</v>
      </c>
      <c r="D15" s="141" t="s">
        <v>88</v>
      </c>
      <c r="E15" s="142" t="s">
        <v>89</v>
      </c>
      <c r="F15" s="21">
        <v>14670.61</v>
      </c>
      <c r="G15" s="21">
        <v>14670.61</v>
      </c>
      <c r="H15" s="21">
        <v>0</v>
      </c>
      <c r="I15" s="21">
        <v>0</v>
      </c>
      <c r="J15" s="22">
        <v>0</v>
      </c>
    </row>
    <row r="16" spans="1:10" ht="22.5" customHeight="1">
      <c r="A16" s="140" t="s">
        <v>86</v>
      </c>
      <c r="B16" s="141" t="s">
        <v>94</v>
      </c>
      <c r="C16" s="142" t="s">
        <v>95</v>
      </c>
      <c r="D16" s="141" t="s">
        <v>88</v>
      </c>
      <c r="E16" s="142" t="s">
        <v>96</v>
      </c>
      <c r="F16" s="21">
        <v>682</v>
      </c>
      <c r="G16" s="21">
        <v>0</v>
      </c>
      <c r="H16" s="21">
        <v>682</v>
      </c>
      <c r="I16" s="21">
        <v>0</v>
      </c>
      <c r="J16" s="22">
        <v>0</v>
      </c>
    </row>
    <row r="17" spans="1:10" ht="22.5" customHeight="1">
      <c r="A17" s="140" t="s">
        <v>86</v>
      </c>
      <c r="B17" s="141" t="s">
        <v>94</v>
      </c>
      <c r="C17" s="142" t="s">
        <v>97</v>
      </c>
      <c r="D17" s="141" t="s">
        <v>88</v>
      </c>
      <c r="E17" s="142" t="s">
        <v>98</v>
      </c>
      <c r="F17" s="21">
        <v>400</v>
      </c>
      <c r="G17" s="21">
        <v>0</v>
      </c>
      <c r="H17" s="21">
        <v>400</v>
      </c>
      <c r="I17" s="21">
        <v>0</v>
      </c>
      <c r="J17" s="22">
        <v>0</v>
      </c>
    </row>
    <row r="18" spans="1:10" ht="22.5" customHeight="1">
      <c r="A18" s="140"/>
      <c r="B18" s="141" t="s">
        <v>99</v>
      </c>
      <c r="C18" s="142"/>
      <c r="D18" s="141"/>
      <c r="E18" s="142" t="s">
        <v>100</v>
      </c>
      <c r="F18" s="21">
        <v>647</v>
      </c>
      <c r="G18" s="21">
        <v>0</v>
      </c>
      <c r="H18" s="21">
        <v>647</v>
      </c>
      <c r="I18" s="21">
        <v>0</v>
      </c>
      <c r="J18" s="22">
        <v>0</v>
      </c>
    </row>
    <row r="19" spans="1:10" ht="22.5" customHeight="1">
      <c r="A19" s="140" t="s">
        <v>86</v>
      </c>
      <c r="B19" s="141" t="s">
        <v>101</v>
      </c>
      <c r="C19" s="142" t="s">
        <v>102</v>
      </c>
      <c r="D19" s="141" t="s">
        <v>88</v>
      </c>
      <c r="E19" s="142" t="s">
        <v>103</v>
      </c>
      <c r="F19" s="21">
        <v>200</v>
      </c>
      <c r="G19" s="21">
        <v>0</v>
      </c>
      <c r="H19" s="21">
        <v>200</v>
      </c>
      <c r="I19" s="21">
        <v>0</v>
      </c>
      <c r="J19" s="22">
        <v>0</v>
      </c>
    </row>
    <row r="20" spans="1:10" ht="22.5" customHeight="1">
      <c r="A20" s="140" t="s">
        <v>86</v>
      </c>
      <c r="B20" s="141" t="s">
        <v>101</v>
      </c>
      <c r="C20" s="142" t="s">
        <v>97</v>
      </c>
      <c r="D20" s="141" t="s">
        <v>88</v>
      </c>
      <c r="E20" s="142" t="s">
        <v>104</v>
      </c>
      <c r="F20" s="21">
        <v>447</v>
      </c>
      <c r="G20" s="21">
        <v>0</v>
      </c>
      <c r="H20" s="21">
        <v>447</v>
      </c>
      <c r="I20" s="21">
        <v>0</v>
      </c>
      <c r="J20" s="22">
        <v>0</v>
      </c>
    </row>
    <row r="21" spans="1:10" ht="22.5" customHeight="1">
      <c r="A21" s="140"/>
      <c r="B21" s="141" t="s">
        <v>105</v>
      </c>
      <c r="C21" s="142"/>
      <c r="D21" s="141"/>
      <c r="E21" s="142" t="s">
        <v>106</v>
      </c>
      <c r="F21" s="21">
        <v>52.8</v>
      </c>
      <c r="G21" s="21">
        <v>52.8</v>
      </c>
      <c r="H21" s="21">
        <v>0</v>
      </c>
      <c r="I21" s="21">
        <v>0</v>
      </c>
      <c r="J21" s="22">
        <v>0</v>
      </c>
    </row>
    <row r="22" spans="1:10" ht="22.5" customHeight="1">
      <c r="A22" s="140" t="s">
        <v>86</v>
      </c>
      <c r="B22" s="141" t="s">
        <v>107</v>
      </c>
      <c r="C22" s="142" t="s">
        <v>84</v>
      </c>
      <c r="D22" s="141" t="s">
        <v>88</v>
      </c>
      <c r="E22" s="142" t="s">
        <v>89</v>
      </c>
      <c r="F22" s="21">
        <v>52.8</v>
      </c>
      <c r="G22" s="21">
        <v>52.8</v>
      </c>
      <c r="H22" s="21">
        <v>0</v>
      </c>
      <c r="I22" s="21">
        <v>0</v>
      </c>
      <c r="J22" s="22">
        <v>0</v>
      </c>
    </row>
    <row r="23" spans="1:10" ht="22.5" customHeight="1">
      <c r="A23" s="140"/>
      <c r="B23" s="141" t="s">
        <v>108</v>
      </c>
      <c r="C23" s="142"/>
      <c r="D23" s="141"/>
      <c r="E23" s="142" t="s">
        <v>109</v>
      </c>
      <c r="F23" s="21">
        <v>200</v>
      </c>
      <c r="G23" s="21">
        <v>0</v>
      </c>
      <c r="H23" s="21">
        <v>200</v>
      </c>
      <c r="I23" s="21">
        <v>0</v>
      </c>
      <c r="J23" s="22">
        <v>0</v>
      </c>
    </row>
    <row r="24" spans="1:10" ht="22.5" customHeight="1">
      <c r="A24" s="140" t="s">
        <v>86</v>
      </c>
      <c r="B24" s="141" t="s">
        <v>110</v>
      </c>
      <c r="C24" s="142" t="s">
        <v>95</v>
      </c>
      <c r="D24" s="141" t="s">
        <v>88</v>
      </c>
      <c r="E24" s="142" t="s">
        <v>96</v>
      </c>
      <c r="F24" s="21">
        <v>200</v>
      </c>
      <c r="G24" s="21">
        <v>0</v>
      </c>
      <c r="H24" s="21">
        <v>200</v>
      </c>
      <c r="I24" s="21">
        <v>0</v>
      </c>
      <c r="J24" s="22">
        <v>0</v>
      </c>
    </row>
    <row r="25" spans="1:10" ht="22.5" customHeight="1">
      <c r="A25" s="140"/>
      <c r="B25" s="141" t="s">
        <v>111</v>
      </c>
      <c r="C25" s="142"/>
      <c r="D25" s="141"/>
      <c r="E25" s="142" t="s">
        <v>112</v>
      </c>
      <c r="F25" s="21">
        <v>2439.46</v>
      </c>
      <c r="G25" s="21">
        <v>2337.46</v>
      </c>
      <c r="H25" s="21">
        <v>102</v>
      </c>
      <c r="I25" s="21">
        <v>0</v>
      </c>
      <c r="J25" s="22">
        <v>0</v>
      </c>
    </row>
    <row r="26" spans="1:10" ht="22.5" customHeight="1">
      <c r="A26" s="140" t="s">
        <v>86</v>
      </c>
      <c r="B26" s="141" t="s">
        <v>113</v>
      </c>
      <c r="C26" s="142" t="s">
        <v>84</v>
      </c>
      <c r="D26" s="141" t="s">
        <v>88</v>
      </c>
      <c r="E26" s="142" t="s">
        <v>89</v>
      </c>
      <c r="F26" s="21">
        <v>2337.46</v>
      </c>
      <c r="G26" s="21">
        <v>2337.46</v>
      </c>
      <c r="H26" s="21">
        <v>0</v>
      </c>
      <c r="I26" s="21">
        <v>0</v>
      </c>
      <c r="J26" s="22">
        <v>0</v>
      </c>
    </row>
    <row r="27" spans="1:10" ht="22.5" customHeight="1">
      <c r="A27" s="140" t="s">
        <v>86</v>
      </c>
      <c r="B27" s="141" t="s">
        <v>113</v>
      </c>
      <c r="C27" s="142" t="s">
        <v>95</v>
      </c>
      <c r="D27" s="141" t="s">
        <v>88</v>
      </c>
      <c r="E27" s="142" t="s">
        <v>96</v>
      </c>
      <c r="F27" s="21">
        <v>102</v>
      </c>
      <c r="G27" s="21">
        <v>0</v>
      </c>
      <c r="H27" s="21">
        <v>102</v>
      </c>
      <c r="I27" s="21">
        <v>0</v>
      </c>
      <c r="J27" s="22">
        <v>0</v>
      </c>
    </row>
    <row r="28" spans="1:10" ht="22.5" customHeight="1">
      <c r="A28" s="140" t="s">
        <v>114</v>
      </c>
      <c r="B28" s="141"/>
      <c r="C28" s="142"/>
      <c r="D28" s="141"/>
      <c r="E28" s="142" t="s">
        <v>115</v>
      </c>
      <c r="F28" s="21">
        <v>56.09</v>
      </c>
      <c r="G28" s="21">
        <v>56.09</v>
      </c>
      <c r="H28" s="21">
        <v>0</v>
      </c>
      <c r="I28" s="21">
        <v>0</v>
      </c>
      <c r="J28" s="22">
        <v>0</v>
      </c>
    </row>
    <row r="29" spans="1:10" ht="22.5" customHeight="1">
      <c r="A29" s="140"/>
      <c r="B29" s="141" t="s">
        <v>97</v>
      </c>
      <c r="C29" s="142"/>
      <c r="D29" s="141"/>
      <c r="E29" s="142" t="s">
        <v>116</v>
      </c>
      <c r="F29" s="21">
        <v>56.09</v>
      </c>
      <c r="G29" s="21">
        <v>56.09</v>
      </c>
      <c r="H29" s="21">
        <v>0</v>
      </c>
      <c r="I29" s="21">
        <v>0</v>
      </c>
      <c r="J29" s="22">
        <v>0</v>
      </c>
    </row>
    <row r="30" spans="1:10" ht="22.5" customHeight="1">
      <c r="A30" s="140" t="s">
        <v>117</v>
      </c>
      <c r="B30" s="141" t="s">
        <v>118</v>
      </c>
      <c r="C30" s="142" t="s">
        <v>92</v>
      </c>
      <c r="D30" s="141" t="s">
        <v>88</v>
      </c>
      <c r="E30" s="142" t="s">
        <v>119</v>
      </c>
      <c r="F30" s="21">
        <v>56.09</v>
      </c>
      <c r="G30" s="21">
        <v>56.09</v>
      </c>
      <c r="H30" s="21">
        <v>0</v>
      </c>
      <c r="I30" s="21">
        <v>0</v>
      </c>
      <c r="J30" s="22">
        <v>0</v>
      </c>
    </row>
    <row r="31" spans="1:10" ht="22.5" customHeight="1">
      <c r="A31" s="140" t="s">
        <v>120</v>
      </c>
      <c r="B31" s="141"/>
      <c r="C31" s="142"/>
      <c r="D31" s="141"/>
      <c r="E31" s="142" t="s">
        <v>121</v>
      </c>
      <c r="F31" s="21">
        <v>9311.27</v>
      </c>
      <c r="G31" s="21">
        <v>9011.27</v>
      </c>
      <c r="H31" s="21">
        <v>300</v>
      </c>
      <c r="I31" s="21">
        <v>0</v>
      </c>
      <c r="J31" s="22">
        <v>0</v>
      </c>
    </row>
    <row r="32" spans="1:10" ht="22.5" customHeight="1">
      <c r="A32" s="140"/>
      <c r="B32" s="141" t="s">
        <v>84</v>
      </c>
      <c r="C32" s="142"/>
      <c r="D32" s="141"/>
      <c r="E32" s="142" t="s">
        <v>122</v>
      </c>
      <c r="F32" s="21">
        <v>1811.62</v>
      </c>
      <c r="G32" s="21">
        <v>1811.62</v>
      </c>
      <c r="H32" s="21">
        <v>0</v>
      </c>
      <c r="I32" s="21">
        <v>0</v>
      </c>
      <c r="J32" s="22">
        <v>0</v>
      </c>
    </row>
    <row r="33" spans="1:10" ht="22.5" customHeight="1">
      <c r="A33" s="140" t="s">
        <v>123</v>
      </c>
      <c r="B33" s="141" t="s">
        <v>87</v>
      </c>
      <c r="C33" s="142" t="s">
        <v>124</v>
      </c>
      <c r="D33" s="141" t="s">
        <v>88</v>
      </c>
      <c r="E33" s="142" t="s">
        <v>125</v>
      </c>
      <c r="F33" s="21">
        <v>1811.62</v>
      </c>
      <c r="G33" s="21">
        <v>1811.62</v>
      </c>
      <c r="H33" s="21">
        <v>0</v>
      </c>
      <c r="I33" s="21">
        <v>0</v>
      </c>
      <c r="J33" s="22">
        <v>0</v>
      </c>
    </row>
    <row r="34" spans="1:10" ht="22.5" customHeight="1">
      <c r="A34" s="140"/>
      <c r="B34" s="141" t="s">
        <v>99</v>
      </c>
      <c r="C34" s="142"/>
      <c r="D34" s="141"/>
      <c r="E34" s="142" t="s">
        <v>126</v>
      </c>
      <c r="F34" s="21">
        <v>2194.5</v>
      </c>
      <c r="G34" s="21">
        <v>2194.5</v>
      </c>
      <c r="H34" s="21">
        <v>0</v>
      </c>
      <c r="I34" s="21">
        <v>0</v>
      </c>
      <c r="J34" s="22">
        <v>0</v>
      </c>
    </row>
    <row r="35" spans="1:10" ht="22.5" customHeight="1">
      <c r="A35" s="140" t="s">
        <v>123</v>
      </c>
      <c r="B35" s="141" t="s">
        <v>101</v>
      </c>
      <c r="C35" s="142" t="s">
        <v>99</v>
      </c>
      <c r="D35" s="141" t="s">
        <v>88</v>
      </c>
      <c r="E35" s="142" t="s">
        <v>127</v>
      </c>
      <c r="F35" s="21">
        <v>2194.5</v>
      </c>
      <c r="G35" s="21">
        <v>2194.5</v>
      </c>
      <c r="H35" s="21">
        <v>0</v>
      </c>
      <c r="I35" s="21">
        <v>0</v>
      </c>
      <c r="J35" s="22">
        <v>0</v>
      </c>
    </row>
    <row r="36" spans="1:10" ht="22.5" customHeight="1">
      <c r="A36" s="140"/>
      <c r="B36" s="141" t="s">
        <v>128</v>
      </c>
      <c r="C36" s="142"/>
      <c r="D36" s="141"/>
      <c r="E36" s="142" t="s">
        <v>129</v>
      </c>
      <c r="F36" s="21">
        <v>745.15</v>
      </c>
      <c r="G36" s="21">
        <v>445.15</v>
      </c>
      <c r="H36" s="21">
        <v>300</v>
      </c>
      <c r="I36" s="21">
        <v>0</v>
      </c>
      <c r="J36" s="22">
        <v>0</v>
      </c>
    </row>
    <row r="37" spans="1:10" ht="22.5" customHeight="1">
      <c r="A37" s="140" t="s">
        <v>123</v>
      </c>
      <c r="B37" s="141" t="s">
        <v>130</v>
      </c>
      <c r="C37" s="142" t="s">
        <v>99</v>
      </c>
      <c r="D37" s="141" t="s">
        <v>88</v>
      </c>
      <c r="E37" s="142" t="s">
        <v>131</v>
      </c>
      <c r="F37" s="21">
        <v>745.15</v>
      </c>
      <c r="G37" s="21">
        <v>445.15</v>
      </c>
      <c r="H37" s="21">
        <v>300</v>
      </c>
      <c r="I37" s="21">
        <v>0</v>
      </c>
      <c r="J37" s="22">
        <v>0</v>
      </c>
    </row>
    <row r="38" spans="1:10" ht="22.5" customHeight="1">
      <c r="A38" s="140"/>
      <c r="B38" s="141" t="s">
        <v>132</v>
      </c>
      <c r="C38" s="142"/>
      <c r="D38" s="141"/>
      <c r="E38" s="142" t="s">
        <v>133</v>
      </c>
      <c r="F38" s="21">
        <v>4512</v>
      </c>
      <c r="G38" s="21">
        <v>4512</v>
      </c>
      <c r="H38" s="21">
        <v>0</v>
      </c>
      <c r="I38" s="21">
        <v>0</v>
      </c>
      <c r="J38" s="22">
        <v>0</v>
      </c>
    </row>
    <row r="39" spans="1:10" ht="22.5" customHeight="1">
      <c r="A39" s="140" t="s">
        <v>123</v>
      </c>
      <c r="B39" s="141" t="s">
        <v>134</v>
      </c>
      <c r="C39" s="142" t="s">
        <v>95</v>
      </c>
      <c r="D39" s="141" t="s">
        <v>88</v>
      </c>
      <c r="E39" s="142" t="s">
        <v>135</v>
      </c>
      <c r="F39" s="21">
        <v>4512</v>
      </c>
      <c r="G39" s="21">
        <v>4512</v>
      </c>
      <c r="H39" s="21">
        <v>0</v>
      </c>
      <c r="I39" s="21">
        <v>0</v>
      </c>
      <c r="J39" s="22">
        <v>0</v>
      </c>
    </row>
    <row r="40" spans="1:10" ht="22.5" customHeight="1">
      <c r="A40" s="140"/>
      <c r="B40" s="141" t="s">
        <v>136</v>
      </c>
      <c r="C40" s="142"/>
      <c r="D40" s="141"/>
      <c r="E40" s="142" t="s">
        <v>137</v>
      </c>
      <c r="F40" s="21">
        <v>48</v>
      </c>
      <c r="G40" s="21">
        <v>48</v>
      </c>
      <c r="H40" s="21">
        <v>0</v>
      </c>
      <c r="I40" s="21">
        <v>0</v>
      </c>
      <c r="J40" s="22">
        <v>0</v>
      </c>
    </row>
    <row r="41" spans="1:10" ht="22.5" customHeight="1">
      <c r="A41" s="140" t="s">
        <v>123</v>
      </c>
      <c r="B41" s="141" t="s">
        <v>138</v>
      </c>
      <c r="C41" s="142" t="s">
        <v>95</v>
      </c>
      <c r="D41" s="141" t="s">
        <v>88</v>
      </c>
      <c r="E41" s="142" t="s">
        <v>139</v>
      </c>
      <c r="F41" s="21">
        <v>48</v>
      </c>
      <c r="G41" s="21">
        <v>48</v>
      </c>
      <c r="H41" s="21">
        <v>0</v>
      </c>
      <c r="I41" s="21">
        <v>0</v>
      </c>
      <c r="J41" s="22">
        <v>0</v>
      </c>
    </row>
    <row r="42" spans="1:10" ht="22.5" customHeight="1">
      <c r="A42" s="140" t="s">
        <v>140</v>
      </c>
      <c r="B42" s="141"/>
      <c r="C42" s="142"/>
      <c r="D42" s="141"/>
      <c r="E42" s="142" t="s">
        <v>141</v>
      </c>
      <c r="F42" s="21">
        <v>1146.88</v>
      </c>
      <c r="G42" s="21">
        <v>746.88</v>
      </c>
      <c r="H42" s="21">
        <v>400</v>
      </c>
      <c r="I42" s="21">
        <v>0</v>
      </c>
      <c r="J42" s="22">
        <v>0</v>
      </c>
    </row>
    <row r="43" spans="1:10" ht="22.5" customHeight="1">
      <c r="A43" s="140"/>
      <c r="B43" s="141" t="s">
        <v>102</v>
      </c>
      <c r="C43" s="142"/>
      <c r="D43" s="141"/>
      <c r="E43" s="142" t="s">
        <v>142</v>
      </c>
      <c r="F43" s="21">
        <v>400</v>
      </c>
      <c r="G43" s="21">
        <v>0</v>
      </c>
      <c r="H43" s="21">
        <v>400</v>
      </c>
      <c r="I43" s="21">
        <v>0</v>
      </c>
      <c r="J43" s="22">
        <v>0</v>
      </c>
    </row>
    <row r="44" spans="1:10" ht="22.5" customHeight="1">
      <c r="A44" s="140" t="s">
        <v>143</v>
      </c>
      <c r="B44" s="141" t="s">
        <v>144</v>
      </c>
      <c r="C44" s="142" t="s">
        <v>124</v>
      </c>
      <c r="D44" s="141" t="s">
        <v>88</v>
      </c>
      <c r="E44" s="142" t="s">
        <v>145</v>
      </c>
      <c r="F44" s="21">
        <v>400</v>
      </c>
      <c r="G44" s="21">
        <v>0</v>
      </c>
      <c r="H44" s="21">
        <v>400</v>
      </c>
      <c r="I44" s="21">
        <v>0</v>
      </c>
      <c r="J44" s="22">
        <v>0</v>
      </c>
    </row>
    <row r="45" spans="1:10" ht="22.5" customHeight="1">
      <c r="A45" s="140"/>
      <c r="B45" s="141" t="s">
        <v>105</v>
      </c>
      <c r="C45" s="142"/>
      <c r="D45" s="141"/>
      <c r="E45" s="142" t="s">
        <v>146</v>
      </c>
      <c r="F45" s="21">
        <v>746.88</v>
      </c>
      <c r="G45" s="21">
        <v>746.88</v>
      </c>
      <c r="H45" s="21">
        <v>0</v>
      </c>
      <c r="I45" s="21">
        <v>0</v>
      </c>
      <c r="J45" s="22">
        <v>0</v>
      </c>
    </row>
    <row r="46" spans="1:10" ht="22.5" customHeight="1">
      <c r="A46" s="140" t="s">
        <v>143</v>
      </c>
      <c r="B46" s="141" t="s">
        <v>107</v>
      </c>
      <c r="C46" s="142" t="s">
        <v>84</v>
      </c>
      <c r="D46" s="141" t="s">
        <v>88</v>
      </c>
      <c r="E46" s="142" t="s">
        <v>147</v>
      </c>
      <c r="F46" s="21">
        <v>746.88</v>
      </c>
      <c r="G46" s="21">
        <v>746.88</v>
      </c>
      <c r="H46" s="21">
        <v>0</v>
      </c>
      <c r="I46" s="21">
        <v>0</v>
      </c>
      <c r="J46" s="22">
        <v>0</v>
      </c>
    </row>
    <row r="47" spans="1:10" ht="22.5" customHeight="1">
      <c r="A47" s="140" t="s">
        <v>148</v>
      </c>
      <c r="B47" s="141"/>
      <c r="C47" s="142"/>
      <c r="D47" s="141"/>
      <c r="E47" s="142" t="s">
        <v>149</v>
      </c>
      <c r="F47" s="21">
        <v>706</v>
      </c>
      <c r="G47" s="21">
        <v>0</v>
      </c>
      <c r="H47" s="21">
        <v>706</v>
      </c>
      <c r="I47" s="21">
        <v>0</v>
      </c>
      <c r="J47" s="22">
        <v>0</v>
      </c>
    </row>
    <row r="48" spans="1:10" ht="22.5" customHeight="1">
      <c r="A48" s="140"/>
      <c r="B48" s="141" t="s">
        <v>90</v>
      </c>
      <c r="C48" s="142"/>
      <c r="D48" s="141"/>
      <c r="E48" s="142" t="s">
        <v>150</v>
      </c>
      <c r="F48" s="21">
        <v>706</v>
      </c>
      <c r="G48" s="21">
        <v>0</v>
      </c>
      <c r="H48" s="21">
        <v>706</v>
      </c>
      <c r="I48" s="21">
        <v>0</v>
      </c>
      <c r="J48" s="22">
        <v>0</v>
      </c>
    </row>
    <row r="49" spans="1:10" ht="22.5" customHeight="1">
      <c r="A49" s="140" t="s">
        <v>151</v>
      </c>
      <c r="B49" s="141" t="s">
        <v>152</v>
      </c>
      <c r="C49" s="142" t="s">
        <v>95</v>
      </c>
      <c r="D49" s="141" t="s">
        <v>88</v>
      </c>
      <c r="E49" s="142" t="s">
        <v>153</v>
      </c>
      <c r="F49" s="21">
        <v>706</v>
      </c>
      <c r="G49" s="21">
        <v>0</v>
      </c>
      <c r="H49" s="21">
        <v>706</v>
      </c>
      <c r="I49" s="21">
        <v>0</v>
      </c>
      <c r="J49" s="22">
        <v>0</v>
      </c>
    </row>
    <row r="50" spans="1:10" ht="22.5" customHeight="1">
      <c r="A50" s="140" t="s">
        <v>154</v>
      </c>
      <c r="B50" s="141"/>
      <c r="C50" s="142"/>
      <c r="D50" s="141"/>
      <c r="E50" s="142" t="s">
        <v>155</v>
      </c>
      <c r="F50" s="21">
        <v>1364</v>
      </c>
      <c r="G50" s="21">
        <v>1364</v>
      </c>
      <c r="H50" s="21">
        <v>0</v>
      </c>
      <c r="I50" s="21">
        <v>0</v>
      </c>
      <c r="J50" s="22">
        <v>0</v>
      </c>
    </row>
    <row r="51" spans="1:10" ht="22.5" customHeight="1">
      <c r="A51" s="140"/>
      <c r="B51" s="141" t="s">
        <v>84</v>
      </c>
      <c r="C51" s="142"/>
      <c r="D51" s="141"/>
      <c r="E51" s="142" t="s">
        <v>156</v>
      </c>
      <c r="F51" s="21">
        <v>1364</v>
      </c>
      <c r="G51" s="21">
        <v>1364</v>
      </c>
      <c r="H51" s="21">
        <v>0</v>
      </c>
      <c r="I51" s="21">
        <v>0</v>
      </c>
      <c r="J51" s="22">
        <v>0</v>
      </c>
    </row>
    <row r="52" spans="1:10" ht="22.5" customHeight="1">
      <c r="A52" s="140" t="s">
        <v>157</v>
      </c>
      <c r="B52" s="141" t="s">
        <v>87</v>
      </c>
      <c r="C52" s="142" t="s">
        <v>124</v>
      </c>
      <c r="D52" s="141" t="s">
        <v>88</v>
      </c>
      <c r="E52" s="142" t="s">
        <v>158</v>
      </c>
      <c r="F52" s="21">
        <v>1364</v>
      </c>
      <c r="G52" s="21">
        <v>1364</v>
      </c>
      <c r="H52" s="21">
        <v>0</v>
      </c>
      <c r="I52" s="21">
        <v>0</v>
      </c>
      <c r="J52" s="22">
        <v>0</v>
      </c>
    </row>
    <row r="53" spans="1:10" ht="22.5" customHeight="1">
      <c r="A53" s="140" t="s">
        <v>159</v>
      </c>
      <c r="B53" s="141"/>
      <c r="C53" s="142"/>
      <c r="D53" s="141"/>
      <c r="E53" s="142" t="s">
        <v>160</v>
      </c>
      <c r="F53" s="21">
        <v>20289.48</v>
      </c>
      <c r="G53" s="21">
        <v>19929.48</v>
      </c>
      <c r="H53" s="21">
        <v>360</v>
      </c>
      <c r="I53" s="21">
        <v>0</v>
      </c>
      <c r="J53" s="22">
        <v>0</v>
      </c>
    </row>
    <row r="54" spans="1:10" ht="22.5" customHeight="1">
      <c r="A54" s="140"/>
      <c r="B54" s="141" t="s">
        <v>84</v>
      </c>
      <c r="C54" s="142"/>
      <c r="D54" s="141"/>
      <c r="E54" s="142" t="s">
        <v>161</v>
      </c>
      <c r="F54" s="21">
        <v>1607.88</v>
      </c>
      <c r="G54" s="21">
        <v>1607.88</v>
      </c>
      <c r="H54" s="21">
        <v>0</v>
      </c>
      <c r="I54" s="21">
        <v>0</v>
      </c>
      <c r="J54" s="22">
        <v>0</v>
      </c>
    </row>
    <row r="55" spans="1:10" ht="22.5" customHeight="1">
      <c r="A55" s="140" t="s">
        <v>162</v>
      </c>
      <c r="B55" s="141" t="s">
        <v>87</v>
      </c>
      <c r="C55" s="142" t="s">
        <v>90</v>
      </c>
      <c r="D55" s="141" t="s">
        <v>88</v>
      </c>
      <c r="E55" s="142" t="s">
        <v>163</v>
      </c>
      <c r="F55" s="21">
        <v>1607.88</v>
      </c>
      <c r="G55" s="21">
        <v>1607.88</v>
      </c>
      <c r="H55" s="21">
        <v>0</v>
      </c>
      <c r="I55" s="21">
        <v>0</v>
      </c>
      <c r="J55" s="22">
        <v>0</v>
      </c>
    </row>
    <row r="56" spans="1:10" ht="22.5" customHeight="1">
      <c r="A56" s="140"/>
      <c r="B56" s="141" t="s">
        <v>99</v>
      </c>
      <c r="C56" s="142"/>
      <c r="D56" s="141"/>
      <c r="E56" s="142" t="s">
        <v>164</v>
      </c>
      <c r="F56" s="21">
        <v>360</v>
      </c>
      <c r="G56" s="21">
        <v>0</v>
      </c>
      <c r="H56" s="21">
        <v>360</v>
      </c>
      <c r="I56" s="21">
        <v>0</v>
      </c>
      <c r="J56" s="22">
        <v>0</v>
      </c>
    </row>
    <row r="57" spans="1:10" ht="22.5" customHeight="1">
      <c r="A57" s="140" t="s">
        <v>162</v>
      </c>
      <c r="B57" s="141" t="s">
        <v>101</v>
      </c>
      <c r="C57" s="142" t="s">
        <v>124</v>
      </c>
      <c r="D57" s="141" t="s">
        <v>88</v>
      </c>
      <c r="E57" s="142" t="s">
        <v>165</v>
      </c>
      <c r="F57" s="21">
        <v>360</v>
      </c>
      <c r="G57" s="21">
        <v>0</v>
      </c>
      <c r="H57" s="21">
        <v>360</v>
      </c>
      <c r="I57" s="21">
        <v>0</v>
      </c>
      <c r="J57" s="22">
        <v>0</v>
      </c>
    </row>
    <row r="58" spans="1:10" ht="22.5" customHeight="1">
      <c r="A58" s="140"/>
      <c r="B58" s="141" t="s">
        <v>102</v>
      </c>
      <c r="C58" s="142"/>
      <c r="D58" s="141"/>
      <c r="E58" s="142" t="s">
        <v>166</v>
      </c>
      <c r="F58" s="21">
        <v>18321.6</v>
      </c>
      <c r="G58" s="21">
        <v>18321.6</v>
      </c>
      <c r="H58" s="21">
        <v>0</v>
      </c>
      <c r="I58" s="21">
        <v>0</v>
      </c>
      <c r="J58" s="22">
        <v>0</v>
      </c>
    </row>
    <row r="59" spans="1:10" ht="22.5" customHeight="1">
      <c r="A59" s="140" t="s">
        <v>162</v>
      </c>
      <c r="B59" s="141" t="s">
        <v>144</v>
      </c>
      <c r="C59" s="142" t="s">
        <v>99</v>
      </c>
      <c r="D59" s="141" t="s">
        <v>88</v>
      </c>
      <c r="E59" s="142" t="s">
        <v>167</v>
      </c>
      <c r="F59" s="21">
        <v>18321.6</v>
      </c>
      <c r="G59" s="21">
        <v>18321.6</v>
      </c>
      <c r="H59" s="21">
        <v>0</v>
      </c>
      <c r="I59" s="21">
        <v>0</v>
      </c>
      <c r="J59" s="22">
        <v>0</v>
      </c>
    </row>
    <row r="60" spans="1:10" ht="22.5" customHeight="1">
      <c r="A60" s="140" t="s">
        <v>168</v>
      </c>
      <c r="B60" s="141"/>
      <c r="C60" s="142"/>
      <c r="D60" s="141"/>
      <c r="E60" s="142" t="s">
        <v>169</v>
      </c>
      <c r="F60" s="21">
        <v>400</v>
      </c>
      <c r="G60" s="21">
        <v>0</v>
      </c>
      <c r="H60" s="21">
        <v>400</v>
      </c>
      <c r="I60" s="21">
        <v>0</v>
      </c>
      <c r="J60" s="22">
        <v>0</v>
      </c>
    </row>
    <row r="61" spans="1:10" ht="22.5" customHeight="1">
      <c r="A61" s="140"/>
      <c r="B61" s="141" t="s">
        <v>84</v>
      </c>
      <c r="C61" s="142"/>
      <c r="D61" s="141"/>
      <c r="E61" s="142" t="s">
        <v>170</v>
      </c>
      <c r="F61" s="21">
        <v>400</v>
      </c>
      <c r="G61" s="21">
        <v>0</v>
      </c>
      <c r="H61" s="21">
        <v>400</v>
      </c>
      <c r="I61" s="21">
        <v>0</v>
      </c>
      <c r="J61" s="22">
        <v>0</v>
      </c>
    </row>
    <row r="62" spans="1:10" ht="22.5" customHeight="1">
      <c r="A62" s="140" t="s">
        <v>171</v>
      </c>
      <c r="B62" s="141" t="s">
        <v>87</v>
      </c>
      <c r="C62" s="142" t="s">
        <v>128</v>
      </c>
      <c r="D62" s="141" t="s">
        <v>88</v>
      </c>
      <c r="E62" s="142" t="s">
        <v>172</v>
      </c>
      <c r="F62" s="21">
        <v>400</v>
      </c>
      <c r="G62" s="21">
        <v>0</v>
      </c>
      <c r="H62" s="21">
        <v>400</v>
      </c>
      <c r="I62" s="21">
        <v>0</v>
      </c>
      <c r="J62" s="22">
        <v>0</v>
      </c>
    </row>
    <row r="63" spans="1:10" ht="22.5" customHeight="1">
      <c r="A63" s="140" t="s">
        <v>173</v>
      </c>
      <c r="B63" s="141"/>
      <c r="C63" s="142"/>
      <c r="D63" s="141"/>
      <c r="E63" s="142" t="s">
        <v>174</v>
      </c>
      <c r="F63" s="21">
        <v>1254.23</v>
      </c>
      <c r="G63" s="21">
        <v>1254.23</v>
      </c>
      <c r="H63" s="21">
        <v>0</v>
      </c>
      <c r="I63" s="21">
        <v>0</v>
      </c>
      <c r="J63" s="22">
        <v>0</v>
      </c>
    </row>
    <row r="64" spans="1:10" ht="22.5" customHeight="1">
      <c r="A64" s="140"/>
      <c r="B64" s="141" t="s">
        <v>95</v>
      </c>
      <c r="C64" s="142"/>
      <c r="D64" s="141"/>
      <c r="E64" s="142" t="s">
        <v>175</v>
      </c>
      <c r="F64" s="21">
        <v>1254.23</v>
      </c>
      <c r="G64" s="21">
        <v>1254.23</v>
      </c>
      <c r="H64" s="21">
        <v>0</v>
      </c>
      <c r="I64" s="21">
        <v>0</v>
      </c>
      <c r="J64" s="22">
        <v>0</v>
      </c>
    </row>
    <row r="65" spans="1:10" ht="22.5" customHeight="1">
      <c r="A65" s="140" t="s">
        <v>176</v>
      </c>
      <c r="B65" s="141" t="s">
        <v>177</v>
      </c>
      <c r="C65" s="142" t="s">
        <v>84</v>
      </c>
      <c r="D65" s="141" t="s">
        <v>88</v>
      </c>
      <c r="E65" s="142" t="s">
        <v>178</v>
      </c>
      <c r="F65" s="21">
        <v>1254.23</v>
      </c>
      <c r="G65" s="21">
        <v>1254.23</v>
      </c>
      <c r="H65" s="21">
        <v>0</v>
      </c>
      <c r="I65" s="21">
        <v>0</v>
      </c>
      <c r="J65" s="22">
        <v>0</v>
      </c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" footer="0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D19" sqref="D19"/>
    </sheetView>
  </sheetViews>
  <sheetFormatPr defaultColWidth="6.83203125" defaultRowHeight="20.25" customHeight="1"/>
  <cols>
    <col min="1" max="1" width="40.16015625" style="27" customWidth="1"/>
    <col min="2" max="2" width="17.83203125" style="27" customWidth="1"/>
    <col min="3" max="3" width="31" style="27" customWidth="1"/>
    <col min="4" max="6" width="17.83203125" style="27" customWidth="1"/>
    <col min="7" max="8" width="12.16015625" style="27" customWidth="1"/>
    <col min="9" max="34" width="6.5" style="27" customWidth="1"/>
    <col min="35" max="35" width="6.16015625" style="27" customWidth="1"/>
    <col min="36" max="38" width="6.83203125" style="27" customWidth="1"/>
    <col min="39" max="41" width="6.16015625" style="27" customWidth="1"/>
    <col min="42" max="253" width="8" style="27" customWidth="1"/>
    <col min="254" max="16384" width="6.83203125" style="27" customWidth="1"/>
  </cols>
  <sheetData>
    <row r="1" ht="20.25" customHeight="1">
      <c r="A1" s="58"/>
    </row>
    <row r="2" spans="1:34" ht="20.25" customHeight="1">
      <c r="A2" s="106"/>
      <c r="B2" s="106"/>
      <c r="C2" s="106"/>
      <c r="D2" s="106"/>
      <c r="E2" s="106"/>
      <c r="F2" s="106"/>
      <c r="G2" s="106"/>
      <c r="H2" s="61" t="s">
        <v>186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spans="1:34" ht="20.25" customHeight="1">
      <c r="A3" s="1" t="s">
        <v>187</v>
      </c>
      <c r="B3" s="1"/>
      <c r="C3" s="1"/>
      <c r="D3" s="1"/>
      <c r="E3" s="1"/>
      <c r="F3" s="1"/>
      <c r="G3" s="1"/>
      <c r="H3" s="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</row>
    <row r="4" spans="1:34" ht="20.25" customHeight="1">
      <c r="A4" s="107" t="s">
        <v>5</v>
      </c>
      <c r="B4" s="108"/>
      <c r="C4" s="59"/>
      <c r="D4" s="59"/>
      <c r="E4" s="59"/>
      <c r="F4" s="59"/>
      <c r="G4" s="59"/>
      <c r="H4" s="26" t="s">
        <v>6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</row>
    <row r="5" spans="1:34" ht="20.25" customHeight="1">
      <c r="A5" s="94" t="s">
        <v>7</v>
      </c>
      <c r="B5" s="94"/>
      <c r="C5" s="94" t="s">
        <v>8</v>
      </c>
      <c r="D5" s="94"/>
      <c r="E5" s="94"/>
      <c r="F5" s="94"/>
      <c r="G5" s="94"/>
      <c r="H5" s="94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</row>
    <row r="6" spans="1:34" s="105" customFormat="1" ht="37.5" customHeight="1">
      <c r="A6" s="109" t="s">
        <v>9</v>
      </c>
      <c r="B6" s="99" t="s">
        <v>10</v>
      </c>
      <c r="C6" s="109" t="s">
        <v>9</v>
      </c>
      <c r="D6" s="99" t="s">
        <v>57</v>
      </c>
      <c r="E6" s="99" t="s">
        <v>188</v>
      </c>
      <c r="F6" s="110" t="s">
        <v>189</v>
      </c>
      <c r="G6" s="109" t="s">
        <v>190</v>
      </c>
      <c r="H6" s="110" t="s">
        <v>191</v>
      </c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</row>
    <row r="7" spans="1:34" ht="25.5" customHeight="1">
      <c r="A7" s="111" t="s">
        <v>192</v>
      </c>
      <c r="B7" s="112">
        <v>54934.29</v>
      </c>
      <c r="C7" s="113" t="s">
        <v>193</v>
      </c>
      <c r="D7" s="112">
        <f>SUM(D8:D35)</f>
        <v>54934.29</v>
      </c>
      <c r="E7" s="112">
        <f>SUM(E8:E35)</f>
        <v>54934.29</v>
      </c>
      <c r="F7" s="112">
        <f>SUM(F8:F35)</f>
        <v>0</v>
      </c>
      <c r="G7" s="112">
        <f>SUM(G8:G35)</f>
        <v>0</v>
      </c>
      <c r="H7" s="112">
        <f>SUM(H8:H35)</f>
        <v>0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</row>
    <row r="8" spans="1:34" ht="25.5" customHeight="1">
      <c r="A8" s="111" t="s">
        <v>194</v>
      </c>
      <c r="B8" s="112">
        <v>54934.29</v>
      </c>
      <c r="C8" s="113" t="s">
        <v>195</v>
      </c>
      <c r="D8" s="112">
        <v>20406.34</v>
      </c>
      <c r="E8" s="114">
        <f aca="true" t="shared" si="0" ref="E8:E35">SUM(D8)-SUM(F8)</f>
        <v>20406.34</v>
      </c>
      <c r="F8" s="112">
        <v>0</v>
      </c>
      <c r="G8" s="114"/>
      <c r="H8" s="112">
        <v>0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</row>
    <row r="9" spans="1:34" ht="25.5" customHeight="1">
      <c r="A9" s="111" t="s">
        <v>196</v>
      </c>
      <c r="B9" s="115">
        <v>0</v>
      </c>
      <c r="C9" s="113" t="s">
        <v>197</v>
      </c>
      <c r="D9" s="112">
        <v>0</v>
      </c>
      <c r="E9" s="114">
        <f t="shared" si="0"/>
        <v>0</v>
      </c>
      <c r="F9" s="112">
        <v>0</v>
      </c>
      <c r="G9" s="114"/>
      <c r="H9" s="112">
        <v>0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</row>
    <row r="10" spans="1:34" ht="25.5" customHeight="1">
      <c r="A10" s="111" t="s">
        <v>198</v>
      </c>
      <c r="B10" s="116"/>
      <c r="C10" s="111" t="s">
        <v>199</v>
      </c>
      <c r="D10" s="112">
        <v>0</v>
      </c>
      <c r="E10" s="114">
        <f t="shared" si="0"/>
        <v>0</v>
      </c>
      <c r="F10" s="112">
        <v>0</v>
      </c>
      <c r="G10" s="114"/>
      <c r="H10" s="112">
        <v>0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</row>
    <row r="11" spans="1:34" ht="25.5" customHeight="1">
      <c r="A11" s="111" t="s">
        <v>200</v>
      </c>
      <c r="B11" s="117"/>
      <c r="C11" s="113" t="s">
        <v>201</v>
      </c>
      <c r="D11" s="112">
        <v>0</v>
      </c>
      <c r="E11" s="114">
        <f t="shared" si="0"/>
        <v>0</v>
      </c>
      <c r="F11" s="112">
        <v>0</v>
      </c>
      <c r="G11" s="114"/>
      <c r="H11" s="112">
        <v>0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</row>
    <row r="12" spans="1:34" ht="25.5" customHeight="1">
      <c r="A12" s="111" t="s">
        <v>194</v>
      </c>
      <c r="B12" s="112"/>
      <c r="C12" s="113" t="s">
        <v>202</v>
      </c>
      <c r="D12" s="112">
        <v>56.09</v>
      </c>
      <c r="E12" s="114">
        <f t="shared" si="0"/>
        <v>56.09</v>
      </c>
      <c r="F12" s="112">
        <v>0</v>
      </c>
      <c r="G12" s="114"/>
      <c r="H12" s="112">
        <v>0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</row>
    <row r="13" spans="1:34" ht="25.5" customHeight="1">
      <c r="A13" s="111" t="s">
        <v>196</v>
      </c>
      <c r="B13" s="112"/>
      <c r="C13" s="113" t="s">
        <v>203</v>
      </c>
      <c r="D13" s="112">
        <v>0</v>
      </c>
      <c r="E13" s="114">
        <f t="shared" si="0"/>
        <v>0</v>
      </c>
      <c r="F13" s="112">
        <v>0</v>
      </c>
      <c r="G13" s="114"/>
      <c r="H13" s="112">
        <v>0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</row>
    <row r="14" spans="1:34" ht="25.5" customHeight="1">
      <c r="A14" s="111" t="s">
        <v>198</v>
      </c>
      <c r="B14" s="112"/>
      <c r="C14" s="111" t="s">
        <v>204</v>
      </c>
      <c r="D14" s="112">
        <v>0</v>
      </c>
      <c r="E14" s="114">
        <f t="shared" si="0"/>
        <v>0</v>
      </c>
      <c r="F14" s="112">
        <v>0</v>
      </c>
      <c r="G14" s="114"/>
      <c r="H14" s="112">
        <v>0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</row>
    <row r="15" spans="1:34" ht="25.5" customHeight="1">
      <c r="A15" s="111" t="s">
        <v>205</v>
      </c>
      <c r="B15" s="115"/>
      <c r="C15" s="111" t="s">
        <v>206</v>
      </c>
      <c r="D15" s="112">
        <v>9311.27</v>
      </c>
      <c r="E15" s="114">
        <f t="shared" si="0"/>
        <v>9311.27</v>
      </c>
      <c r="F15" s="112">
        <v>0</v>
      </c>
      <c r="G15" s="114"/>
      <c r="H15" s="112">
        <v>0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</row>
    <row r="16" spans="1:34" ht="25.5" customHeight="1">
      <c r="A16" s="111"/>
      <c r="B16" s="116"/>
      <c r="C16" s="111" t="s">
        <v>207</v>
      </c>
      <c r="D16" s="112">
        <v>0</v>
      </c>
      <c r="E16" s="114">
        <f t="shared" si="0"/>
        <v>0</v>
      </c>
      <c r="F16" s="112">
        <v>0</v>
      </c>
      <c r="G16" s="114"/>
      <c r="H16" s="112">
        <v>0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</row>
    <row r="17" spans="1:34" ht="25.5" customHeight="1">
      <c r="A17" s="111"/>
      <c r="B17" s="116"/>
      <c r="C17" s="111" t="s">
        <v>208</v>
      </c>
      <c r="D17" s="112">
        <v>1146.88</v>
      </c>
      <c r="E17" s="114">
        <f t="shared" si="0"/>
        <v>1146.88</v>
      </c>
      <c r="F17" s="112">
        <v>0</v>
      </c>
      <c r="G17" s="114"/>
      <c r="H17" s="112">
        <v>0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</row>
    <row r="18" spans="1:34" ht="25.5" customHeight="1">
      <c r="A18" s="111"/>
      <c r="B18" s="116"/>
      <c r="C18" s="111" t="s">
        <v>209</v>
      </c>
      <c r="D18" s="112">
        <v>706</v>
      </c>
      <c r="E18" s="114">
        <f t="shared" si="0"/>
        <v>706</v>
      </c>
      <c r="F18" s="112">
        <v>0</v>
      </c>
      <c r="G18" s="114"/>
      <c r="H18" s="112">
        <v>0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</row>
    <row r="19" spans="1:34" ht="25.5" customHeight="1">
      <c r="A19" s="111"/>
      <c r="B19" s="116"/>
      <c r="C19" s="111" t="s">
        <v>210</v>
      </c>
      <c r="D19" s="112">
        <v>1364</v>
      </c>
      <c r="E19" s="114">
        <f t="shared" si="0"/>
        <v>1364</v>
      </c>
      <c r="F19" s="112">
        <v>0</v>
      </c>
      <c r="G19" s="114"/>
      <c r="H19" s="112">
        <v>0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</row>
    <row r="20" spans="1:34" ht="25.5" customHeight="1">
      <c r="A20" s="111"/>
      <c r="B20" s="116"/>
      <c r="C20" s="111" t="s">
        <v>211</v>
      </c>
      <c r="D20" s="112">
        <v>20289.48</v>
      </c>
      <c r="E20" s="114">
        <f t="shared" si="0"/>
        <v>20289.48</v>
      </c>
      <c r="F20" s="112">
        <v>0</v>
      </c>
      <c r="G20" s="114"/>
      <c r="H20" s="115">
        <v>0</v>
      </c>
      <c r="I20" s="133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</row>
    <row r="21" spans="1:34" ht="25.5" customHeight="1">
      <c r="A21" s="111"/>
      <c r="B21" s="116"/>
      <c r="C21" s="111" t="s">
        <v>212</v>
      </c>
      <c r="D21" s="112">
        <v>400</v>
      </c>
      <c r="E21" s="114">
        <f t="shared" si="0"/>
        <v>400</v>
      </c>
      <c r="F21" s="112">
        <v>0</v>
      </c>
      <c r="G21" s="114"/>
      <c r="H21" s="117">
        <v>0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</row>
    <row r="22" spans="1:34" ht="25.5" customHeight="1">
      <c r="A22" s="111"/>
      <c r="B22" s="116"/>
      <c r="C22" s="111" t="s">
        <v>213</v>
      </c>
      <c r="D22" s="112">
        <v>0</v>
      </c>
      <c r="E22" s="114">
        <f t="shared" si="0"/>
        <v>0</v>
      </c>
      <c r="F22" s="112">
        <v>0</v>
      </c>
      <c r="G22" s="114"/>
      <c r="H22" s="112">
        <v>0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</row>
    <row r="23" spans="1:34" ht="25.5" customHeight="1">
      <c r="A23" s="111"/>
      <c r="B23" s="116"/>
      <c r="C23" s="111" t="s">
        <v>214</v>
      </c>
      <c r="D23" s="112">
        <v>0</v>
      </c>
      <c r="E23" s="114">
        <f t="shared" si="0"/>
        <v>0</v>
      </c>
      <c r="F23" s="112">
        <v>0</v>
      </c>
      <c r="G23" s="114"/>
      <c r="H23" s="112">
        <v>0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</row>
    <row r="24" spans="1:34" ht="25.5" customHeight="1">
      <c r="A24" s="111"/>
      <c r="B24" s="116"/>
      <c r="C24" s="111" t="s">
        <v>215</v>
      </c>
      <c r="D24" s="112">
        <v>0</v>
      </c>
      <c r="E24" s="114">
        <f t="shared" si="0"/>
        <v>0</v>
      </c>
      <c r="F24" s="112">
        <v>0</v>
      </c>
      <c r="G24" s="114"/>
      <c r="H24" s="112">
        <v>0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</row>
    <row r="25" spans="1:34" ht="25.5" customHeight="1">
      <c r="A25" s="111"/>
      <c r="B25" s="116"/>
      <c r="C25" s="111" t="s">
        <v>216</v>
      </c>
      <c r="D25" s="112">
        <v>0</v>
      </c>
      <c r="E25" s="114">
        <f t="shared" si="0"/>
        <v>0</v>
      </c>
      <c r="F25" s="112">
        <v>0</v>
      </c>
      <c r="G25" s="114"/>
      <c r="H25" s="112">
        <v>0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</row>
    <row r="26" spans="1:34" ht="25.5" customHeight="1">
      <c r="A26" s="111"/>
      <c r="B26" s="116"/>
      <c r="C26" s="111" t="s">
        <v>217</v>
      </c>
      <c r="D26" s="112">
        <v>0</v>
      </c>
      <c r="E26" s="114">
        <f t="shared" si="0"/>
        <v>0</v>
      </c>
      <c r="F26" s="112">
        <v>0</v>
      </c>
      <c r="G26" s="114"/>
      <c r="H26" s="112">
        <v>0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</row>
    <row r="27" spans="1:34" ht="25.5" customHeight="1">
      <c r="A27" s="111"/>
      <c r="B27" s="116"/>
      <c r="C27" s="111" t="s">
        <v>218</v>
      </c>
      <c r="D27" s="112">
        <v>1254.23</v>
      </c>
      <c r="E27" s="114">
        <f t="shared" si="0"/>
        <v>1254.23</v>
      </c>
      <c r="F27" s="112">
        <v>0</v>
      </c>
      <c r="G27" s="114"/>
      <c r="H27" s="112">
        <v>0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</row>
    <row r="28" spans="1:34" ht="25.5" customHeight="1">
      <c r="A28" s="111"/>
      <c r="B28" s="116"/>
      <c r="C28" s="111" t="s">
        <v>219</v>
      </c>
      <c r="D28" s="112">
        <v>0</v>
      </c>
      <c r="E28" s="114">
        <f t="shared" si="0"/>
        <v>0</v>
      </c>
      <c r="F28" s="112">
        <v>0</v>
      </c>
      <c r="G28" s="114"/>
      <c r="H28" s="112">
        <v>0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</row>
    <row r="29" spans="1:34" ht="25.5" customHeight="1">
      <c r="A29" s="111"/>
      <c r="B29" s="116"/>
      <c r="C29" s="111" t="s">
        <v>220</v>
      </c>
      <c r="D29" s="112">
        <v>0</v>
      </c>
      <c r="E29" s="114">
        <f t="shared" si="0"/>
        <v>0</v>
      </c>
      <c r="F29" s="112">
        <v>0</v>
      </c>
      <c r="G29" s="114"/>
      <c r="H29" s="112">
        <v>0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</row>
    <row r="30" spans="1:34" ht="25.5" customHeight="1">
      <c r="A30" s="111"/>
      <c r="B30" s="116"/>
      <c r="C30" s="111" t="s">
        <v>221</v>
      </c>
      <c r="D30" s="112">
        <v>0</v>
      </c>
      <c r="E30" s="114">
        <f t="shared" si="0"/>
        <v>0</v>
      </c>
      <c r="F30" s="112">
        <v>0</v>
      </c>
      <c r="G30" s="114"/>
      <c r="H30" s="112">
        <v>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</row>
    <row r="31" spans="1:34" ht="25.5" customHeight="1">
      <c r="A31" s="111"/>
      <c r="B31" s="116"/>
      <c r="C31" s="111" t="s">
        <v>222</v>
      </c>
      <c r="D31" s="112">
        <v>0</v>
      </c>
      <c r="E31" s="114">
        <f t="shared" si="0"/>
        <v>0</v>
      </c>
      <c r="F31" s="112">
        <v>0</v>
      </c>
      <c r="G31" s="114"/>
      <c r="H31" s="112">
        <v>0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</row>
    <row r="32" spans="1:34" ht="25.5" customHeight="1">
      <c r="A32" s="111"/>
      <c r="B32" s="116"/>
      <c r="C32" s="111" t="s">
        <v>223</v>
      </c>
      <c r="D32" s="112">
        <v>0</v>
      </c>
      <c r="E32" s="114">
        <f t="shared" si="0"/>
        <v>0</v>
      </c>
      <c r="F32" s="112">
        <v>0</v>
      </c>
      <c r="G32" s="114"/>
      <c r="H32" s="112">
        <v>0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</row>
    <row r="33" spans="1:34" ht="25.5" customHeight="1">
      <c r="A33" s="111"/>
      <c r="B33" s="116"/>
      <c r="C33" s="111" t="s">
        <v>224</v>
      </c>
      <c r="D33" s="112">
        <v>0</v>
      </c>
      <c r="E33" s="114">
        <f t="shared" si="0"/>
        <v>0</v>
      </c>
      <c r="F33" s="112">
        <v>0</v>
      </c>
      <c r="G33" s="114"/>
      <c r="H33" s="112">
        <v>0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</row>
    <row r="34" spans="1:34" ht="25.5" customHeight="1">
      <c r="A34" s="111"/>
      <c r="B34" s="116"/>
      <c r="C34" s="111" t="s">
        <v>225</v>
      </c>
      <c r="D34" s="112">
        <v>0</v>
      </c>
      <c r="E34" s="114">
        <f t="shared" si="0"/>
        <v>0</v>
      </c>
      <c r="F34" s="112">
        <v>0</v>
      </c>
      <c r="G34" s="114"/>
      <c r="H34" s="112">
        <v>0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</row>
    <row r="35" spans="1:34" ht="25.5" customHeight="1">
      <c r="A35" s="111"/>
      <c r="B35" s="116"/>
      <c r="C35" s="111" t="s">
        <v>226</v>
      </c>
      <c r="D35" s="115">
        <v>0</v>
      </c>
      <c r="E35" s="115">
        <f t="shared" si="0"/>
        <v>0</v>
      </c>
      <c r="F35" s="115">
        <v>0</v>
      </c>
      <c r="G35" s="114"/>
      <c r="H35" s="115">
        <v>0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</row>
    <row r="36" spans="1:34" ht="25.5" customHeight="1">
      <c r="A36" s="118"/>
      <c r="B36" s="115"/>
      <c r="C36" s="118" t="s">
        <v>227</v>
      </c>
      <c r="D36" s="119"/>
      <c r="E36" s="115"/>
      <c r="F36" s="120"/>
      <c r="G36" s="121"/>
      <c r="H36" s="116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</row>
    <row r="37" spans="1:34" ht="25.5" customHeight="1">
      <c r="A37" s="118"/>
      <c r="B37" s="122"/>
      <c r="C37" s="118"/>
      <c r="D37" s="123"/>
      <c r="E37" s="119"/>
      <c r="F37" s="119"/>
      <c r="G37" s="119"/>
      <c r="H37" s="119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</row>
    <row r="38" spans="1:34" ht="25.5" customHeight="1">
      <c r="A38" s="124" t="s">
        <v>52</v>
      </c>
      <c r="B38" s="125">
        <f>SUM(B7,B11)</f>
        <v>54934.29</v>
      </c>
      <c r="C38" s="126" t="s">
        <v>53</v>
      </c>
      <c r="D38" s="127">
        <f>SUM(D8:D35)</f>
        <v>54934.29</v>
      </c>
      <c r="E38" s="127">
        <f>SUM(E8:E35)</f>
        <v>54934.29</v>
      </c>
      <c r="F38" s="127">
        <f>SUM(F8:F35)</f>
        <v>0</v>
      </c>
      <c r="G38" s="123"/>
      <c r="H38" s="123">
        <f>SUM(H8:H35)</f>
        <v>0</v>
      </c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</row>
    <row r="39" spans="1:34" ht="20.25" customHeight="1">
      <c r="A39" s="128"/>
      <c r="B39" s="129"/>
      <c r="C39" s="130"/>
      <c r="D39" s="130"/>
      <c r="E39" s="130"/>
      <c r="F39" s="130"/>
      <c r="G39" s="130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</row>
  </sheetData>
  <sheetProtection/>
  <mergeCells count="1">
    <mergeCell ref="A3:H3"/>
  </mergeCells>
  <printOptions/>
  <pageMargins left="0.75" right="0.75" top="1" bottom="1" header="0" footer="0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65"/>
  <sheetViews>
    <sheetView showGridLines="0" showZeros="0" workbookViewId="0" topLeftCell="A1">
      <selection activeCell="F11" sqref="F1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</cols>
  <sheetData>
    <row r="1" spans="1:8" ht="24" customHeight="1">
      <c r="A1" s="82"/>
      <c r="B1" s="82"/>
      <c r="C1" s="82"/>
      <c r="D1" s="27"/>
      <c r="E1" s="27"/>
      <c r="F1" s="27"/>
      <c r="G1" s="27"/>
      <c r="H1" s="27"/>
    </row>
    <row r="2" spans="1:112" ht="19.5" customHeight="1">
      <c r="A2" s="59"/>
      <c r="B2" s="59"/>
      <c r="C2" s="59"/>
      <c r="D2" s="60"/>
      <c r="E2" s="59"/>
      <c r="F2" s="59"/>
      <c r="H2" s="75"/>
      <c r="DH2" s="61" t="s">
        <v>228</v>
      </c>
    </row>
    <row r="3" spans="1:112" ht="25.5" customHeight="1">
      <c r="A3" s="83" t="s">
        <v>229</v>
      </c>
      <c r="B3" s="84"/>
      <c r="C3" s="84"/>
      <c r="D3" s="84"/>
      <c r="E3" s="84"/>
      <c r="F3" s="84"/>
      <c r="G3" s="92"/>
      <c r="H3" s="93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84"/>
    </row>
    <row r="4" spans="1:112" ht="19.5" customHeight="1">
      <c r="A4" s="2" t="s">
        <v>5</v>
      </c>
      <c r="B4" s="3"/>
      <c r="C4" s="3"/>
      <c r="D4" s="3"/>
      <c r="E4" s="63"/>
      <c r="F4" s="63"/>
      <c r="H4" s="75"/>
      <c r="DH4" s="26" t="s">
        <v>6</v>
      </c>
    </row>
    <row r="5" spans="1:112" ht="19.5" customHeight="1">
      <c r="A5" s="94" t="s">
        <v>56</v>
      </c>
      <c r="B5" s="94"/>
      <c r="C5" s="94"/>
      <c r="D5" s="94"/>
      <c r="E5" s="94"/>
      <c r="F5" s="95" t="s">
        <v>57</v>
      </c>
      <c r="G5" s="96" t="s">
        <v>230</v>
      </c>
      <c r="H5" s="96"/>
      <c r="I5" s="96"/>
      <c r="J5" s="96"/>
      <c r="K5" s="5"/>
      <c r="L5" s="5"/>
      <c r="M5" s="5"/>
      <c r="N5" s="5"/>
      <c r="O5" s="102"/>
      <c r="P5" s="102"/>
      <c r="Q5" s="102"/>
      <c r="R5" s="102"/>
      <c r="S5" s="102"/>
      <c r="T5" s="102"/>
      <c r="U5" s="103" t="s">
        <v>231</v>
      </c>
      <c r="V5" s="104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 t="s">
        <v>232</v>
      </c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104" t="s">
        <v>233</v>
      </c>
      <c r="BJ5" s="104"/>
      <c r="BK5" s="104"/>
      <c r="BL5" s="5"/>
      <c r="BM5" s="5"/>
      <c r="BN5" s="5" t="s">
        <v>234</v>
      </c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 t="s">
        <v>235</v>
      </c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 t="s">
        <v>236</v>
      </c>
      <c r="CS5" s="5"/>
      <c r="CT5" s="5"/>
      <c r="CU5" s="5" t="s">
        <v>237</v>
      </c>
      <c r="CV5" s="5"/>
      <c r="CW5" s="5"/>
      <c r="CX5" s="5"/>
      <c r="CY5" s="5"/>
      <c r="CZ5" s="5"/>
      <c r="DA5" s="5" t="s">
        <v>238</v>
      </c>
      <c r="DB5" s="5"/>
      <c r="DC5" s="5"/>
      <c r="DD5" s="5" t="s">
        <v>239</v>
      </c>
      <c r="DE5" s="5"/>
      <c r="DF5" s="5"/>
      <c r="DG5" s="5"/>
      <c r="DH5" s="5"/>
    </row>
    <row r="6" spans="1:112" ht="19.5" customHeight="1">
      <c r="A6" s="94" t="s">
        <v>67</v>
      </c>
      <c r="B6" s="94"/>
      <c r="C6" s="94"/>
      <c r="D6" s="97" t="s">
        <v>68</v>
      </c>
      <c r="E6" s="97" t="s">
        <v>185</v>
      </c>
      <c r="F6" s="95"/>
      <c r="G6" s="95" t="s">
        <v>72</v>
      </c>
      <c r="H6" s="97" t="s">
        <v>240</v>
      </c>
      <c r="I6" s="97" t="s">
        <v>241</v>
      </c>
      <c r="J6" s="97" t="s">
        <v>242</v>
      </c>
      <c r="K6" s="13" t="s">
        <v>243</v>
      </c>
      <c r="L6" s="13" t="s">
        <v>244</v>
      </c>
      <c r="M6" s="13" t="s">
        <v>245</v>
      </c>
      <c r="N6" s="13" t="s">
        <v>246</v>
      </c>
      <c r="O6" s="8" t="s">
        <v>247</v>
      </c>
      <c r="P6" s="8" t="s">
        <v>248</v>
      </c>
      <c r="Q6" s="8" t="s">
        <v>249</v>
      </c>
      <c r="R6" s="8" t="s">
        <v>250</v>
      </c>
      <c r="S6" s="8" t="s">
        <v>251</v>
      </c>
      <c r="T6" s="8" t="s">
        <v>252</v>
      </c>
      <c r="U6" s="13" t="s">
        <v>72</v>
      </c>
      <c r="V6" s="13" t="s">
        <v>253</v>
      </c>
      <c r="W6" s="13" t="s">
        <v>254</v>
      </c>
      <c r="X6" s="13" t="s">
        <v>255</v>
      </c>
      <c r="Y6" s="13" t="s">
        <v>256</v>
      </c>
      <c r="Z6" s="13" t="s">
        <v>257</v>
      </c>
      <c r="AA6" s="13" t="s">
        <v>258</v>
      </c>
      <c r="AB6" s="13" t="s">
        <v>259</v>
      </c>
      <c r="AC6" s="13" t="s">
        <v>260</v>
      </c>
      <c r="AD6" s="13" t="s">
        <v>261</v>
      </c>
      <c r="AE6" s="13" t="s">
        <v>262</v>
      </c>
      <c r="AF6" s="13" t="s">
        <v>263</v>
      </c>
      <c r="AG6" s="13" t="s">
        <v>264</v>
      </c>
      <c r="AH6" s="13" t="s">
        <v>265</v>
      </c>
      <c r="AI6" s="13" t="s">
        <v>266</v>
      </c>
      <c r="AJ6" s="13" t="s">
        <v>267</v>
      </c>
      <c r="AK6" s="13" t="s">
        <v>268</v>
      </c>
      <c r="AL6" s="13" t="s">
        <v>269</v>
      </c>
      <c r="AM6" s="13" t="s">
        <v>270</v>
      </c>
      <c r="AN6" s="13" t="s">
        <v>271</v>
      </c>
      <c r="AO6" s="13" t="s">
        <v>272</v>
      </c>
      <c r="AP6" s="13" t="s">
        <v>273</v>
      </c>
      <c r="AQ6" s="13" t="s">
        <v>274</v>
      </c>
      <c r="AR6" s="13" t="s">
        <v>275</v>
      </c>
      <c r="AS6" s="13" t="s">
        <v>276</v>
      </c>
      <c r="AT6" s="13" t="s">
        <v>277</v>
      </c>
      <c r="AU6" s="13" t="s">
        <v>278</v>
      </c>
      <c r="AV6" s="8" t="s">
        <v>279</v>
      </c>
      <c r="AW6" s="13" t="s">
        <v>72</v>
      </c>
      <c r="AX6" s="13" t="s">
        <v>280</v>
      </c>
      <c r="AY6" s="13" t="s">
        <v>281</v>
      </c>
      <c r="AZ6" s="13" t="s">
        <v>282</v>
      </c>
      <c r="BA6" s="13" t="s">
        <v>283</v>
      </c>
      <c r="BB6" s="13" t="s">
        <v>284</v>
      </c>
      <c r="BC6" s="13" t="s">
        <v>285</v>
      </c>
      <c r="BD6" s="13" t="s">
        <v>286</v>
      </c>
      <c r="BE6" s="13" t="s">
        <v>287</v>
      </c>
      <c r="BF6" s="13" t="s">
        <v>288</v>
      </c>
      <c r="BG6" s="13" t="s">
        <v>289</v>
      </c>
      <c r="BH6" s="13" t="s">
        <v>290</v>
      </c>
      <c r="BI6" s="13" t="s">
        <v>72</v>
      </c>
      <c r="BJ6" s="13" t="s">
        <v>291</v>
      </c>
      <c r="BK6" s="13" t="s">
        <v>292</v>
      </c>
      <c r="BL6" s="13" t="s">
        <v>293</v>
      </c>
      <c r="BM6" s="13" t="s">
        <v>294</v>
      </c>
      <c r="BN6" s="13" t="s">
        <v>72</v>
      </c>
      <c r="BO6" s="13" t="s">
        <v>295</v>
      </c>
      <c r="BP6" s="13" t="s">
        <v>296</v>
      </c>
      <c r="BQ6" s="13" t="s">
        <v>297</v>
      </c>
      <c r="BR6" s="13" t="s">
        <v>298</v>
      </c>
      <c r="BS6" s="13" t="s">
        <v>299</v>
      </c>
      <c r="BT6" s="13" t="s">
        <v>300</v>
      </c>
      <c r="BU6" s="13" t="s">
        <v>301</v>
      </c>
      <c r="BV6" s="13" t="s">
        <v>302</v>
      </c>
      <c r="BW6" s="13" t="s">
        <v>303</v>
      </c>
      <c r="BX6" s="13" t="s">
        <v>304</v>
      </c>
      <c r="BY6" s="13" t="s">
        <v>305</v>
      </c>
      <c r="BZ6" s="13" t="s">
        <v>306</v>
      </c>
      <c r="CA6" s="13" t="s">
        <v>72</v>
      </c>
      <c r="CB6" s="13" t="s">
        <v>295</v>
      </c>
      <c r="CC6" s="13" t="s">
        <v>296</v>
      </c>
      <c r="CD6" s="13" t="s">
        <v>297</v>
      </c>
      <c r="CE6" s="13" t="s">
        <v>298</v>
      </c>
      <c r="CF6" s="13" t="s">
        <v>299</v>
      </c>
      <c r="CG6" s="13" t="s">
        <v>300</v>
      </c>
      <c r="CH6" s="13" t="s">
        <v>301</v>
      </c>
      <c r="CI6" s="13" t="s">
        <v>307</v>
      </c>
      <c r="CJ6" s="13" t="s">
        <v>308</v>
      </c>
      <c r="CK6" s="13" t="s">
        <v>309</v>
      </c>
      <c r="CL6" s="13" t="s">
        <v>310</v>
      </c>
      <c r="CM6" s="13" t="s">
        <v>302</v>
      </c>
      <c r="CN6" s="13" t="s">
        <v>303</v>
      </c>
      <c r="CO6" s="13" t="s">
        <v>304</v>
      </c>
      <c r="CP6" s="13" t="s">
        <v>305</v>
      </c>
      <c r="CQ6" s="13" t="s">
        <v>311</v>
      </c>
      <c r="CR6" s="13" t="s">
        <v>72</v>
      </c>
      <c r="CS6" s="13" t="s">
        <v>312</v>
      </c>
      <c r="CT6" s="13" t="s">
        <v>313</v>
      </c>
      <c r="CU6" s="13" t="s">
        <v>72</v>
      </c>
      <c r="CV6" s="13" t="s">
        <v>312</v>
      </c>
      <c r="CW6" s="13" t="s">
        <v>314</v>
      </c>
      <c r="CX6" s="13" t="s">
        <v>315</v>
      </c>
      <c r="CY6" s="13" t="s">
        <v>316</v>
      </c>
      <c r="CZ6" s="13" t="s">
        <v>313</v>
      </c>
      <c r="DA6" s="13" t="s">
        <v>72</v>
      </c>
      <c r="DB6" s="13" t="s">
        <v>317</v>
      </c>
      <c r="DC6" s="13" t="s">
        <v>318</v>
      </c>
      <c r="DD6" s="13" t="s">
        <v>72</v>
      </c>
      <c r="DE6" s="13" t="s">
        <v>319</v>
      </c>
      <c r="DF6" s="13" t="s">
        <v>320</v>
      </c>
      <c r="DG6" s="13" t="s">
        <v>321</v>
      </c>
      <c r="DH6" s="13" t="s">
        <v>239</v>
      </c>
    </row>
    <row r="7" spans="1:112" ht="33.75" customHeight="1">
      <c r="A7" s="98" t="s">
        <v>77</v>
      </c>
      <c r="B7" s="98" t="s">
        <v>78</v>
      </c>
      <c r="C7" s="99" t="s">
        <v>79</v>
      </c>
      <c r="D7" s="100"/>
      <c r="E7" s="100"/>
      <c r="F7" s="95"/>
      <c r="G7" s="95"/>
      <c r="H7" s="97"/>
      <c r="I7" s="97"/>
      <c r="J7" s="97"/>
      <c r="K7" s="13"/>
      <c r="L7" s="13"/>
      <c r="M7" s="13"/>
      <c r="N7" s="13"/>
      <c r="O7" s="9"/>
      <c r="P7" s="9"/>
      <c r="Q7" s="9"/>
      <c r="R7" s="9"/>
      <c r="S7" s="9"/>
      <c r="T7" s="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8"/>
      <c r="AR7" s="18"/>
      <c r="AS7" s="18"/>
      <c r="AT7" s="18"/>
      <c r="AU7" s="18"/>
      <c r="AV7" s="9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</row>
    <row r="8" spans="1:112" ht="21.75" customHeight="1">
      <c r="A8" s="11"/>
      <c r="B8" s="11"/>
      <c r="C8" s="77"/>
      <c r="D8" s="10"/>
      <c r="E8" s="11" t="s">
        <v>57</v>
      </c>
      <c r="F8" s="22">
        <v>54934.29</v>
      </c>
      <c r="G8" s="22">
        <v>15812.69</v>
      </c>
      <c r="H8" s="101">
        <v>5608.68</v>
      </c>
      <c r="I8" s="22">
        <v>4061.4</v>
      </c>
      <c r="J8" s="22">
        <v>467.39</v>
      </c>
      <c r="K8" s="22">
        <v>0</v>
      </c>
      <c r="L8" s="22">
        <v>1321.03</v>
      </c>
      <c r="M8" s="22">
        <v>2194.5</v>
      </c>
      <c r="N8" s="22">
        <v>0</v>
      </c>
      <c r="O8" s="22">
        <v>746.88</v>
      </c>
      <c r="P8" s="22">
        <v>0</v>
      </c>
      <c r="Q8" s="22">
        <v>158.58</v>
      </c>
      <c r="R8" s="22">
        <v>1254.23</v>
      </c>
      <c r="S8" s="22">
        <v>0</v>
      </c>
      <c r="T8" s="22">
        <v>0</v>
      </c>
      <c r="U8" s="22">
        <v>16082.98</v>
      </c>
      <c r="V8" s="22">
        <v>3000</v>
      </c>
      <c r="W8" s="22">
        <v>0</v>
      </c>
      <c r="X8" s="22">
        <v>0</v>
      </c>
      <c r="Y8" s="22">
        <v>0</v>
      </c>
      <c r="Z8" s="22">
        <v>50</v>
      </c>
      <c r="AA8" s="22">
        <v>600</v>
      </c>
      <c r="AB8" s="22">
        <v>100</v>
      </c>
      <c r="AC8" s="22">
        <v>0</v>
      </c>
      <c r="AD8" s="22">
        <v>0</v>
      </c>
      <c r="AE8" s="22">
        <v>1150</v>
      </c>
      <c r="AF8" s="22">
        <v>0</v>
      </c>
      <c r="AG8" s="22">
        <v>0</v>
      </c>
      <c r="AH8" s="22">
        <v>0</v>
      </c>
      <c r="AI8" s="22">
        <v>2575.5</v>
      </c>
      <c r="AJ8" s="22">
        <v>56.09</v>
      </c>
      <c r="AK8" s="22">
        <v>500</v>
      </c>
      <c r="AL8" s="22">
        <v>0</v>
      </c>
      <c r="AM8" s="22">
        <v>0</v>
      </c>
      <c r="AN8" s="22">
        <v>0</v>
      </c>
      <c r="AO8" s="22">
        <v>1800</v>
      </c>
      <c r="AP8" s="22">
        <v>0</v>
      </c>
      <c r="AQ8" s="22">
        <v>126.06</v>
      </c>
      <c r="AR8" s="22">
        <v>204.33</v>
      </c>
      <c r="AS8" s="22">
        <v>800</v>
      </c>
      <c r="AT8" s="22">
        <v>924</v>
      </c>
      <c r="AU8" s="22">
        <v>0</v>
      </c>
      <c r="AV8" s="22">
        <v>4197</v>
      </c>
      <c r="AW8" s="22">
        <v>23038.62</v>
      </c>
      <c r="AX8" s="22">
        <v>0</v>
      </c>
      <c r="AY8" s="22">
        <v>0</v>
      </c>
      <c r="AZ8" s="22">
        <v>0</v>
      </c>
      <c r="BA8" s="22">
        <v>0</v>
      </c>
      <c r="BB8" s="22">
        <v>11923.62</v>
      </c>
      <c r="BC8" s="22">
        <v>4560</v>
      </c>
      <c r="BD8" s="22">
        <v>0</v>
      </c>
      <c r="BE8" s="22">
        <v>0</v>
      </c>
      <c r="BF8" s="22">
        <v>6</v>
      </c>
      <c r="BG8" s="22">
        <v>0</v>
      </c>
      <c r="BH8" s="22">
        <v>6549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2">
        <v>0</v>
      </c>
      <c r="CK8" s="22">
        <v>0</v>
      </c>
      <c r="CL8" s="22">
        <v>0</v>
      </c>
      <c r="CM8" s="22">
        <v>0</v>
      </c>
      <c r="CN8" s="22">
        <v>0</v>
      </c>
      <c r="CO8" s="22">
        <v>0</v>
      </c>
      <c r="CP8" s="22">
        <v>0</v>
      </c>
      <c r="CQ8" s="22">
        <v>0</v>
      </c>
      <c r="CR8" s="22">
        <v>0</v>
      </c>
      <c r="CS8" s="22">
        <v>0</v>
      </c>
      <c r="CT8" s="22">
        <v>0</v>
      </c>
      <c r="CU8" s="22">
        <v>0</v>
      </c>
      <c r="CV8" s="22">
        <v>0</v>
      </c>
      <c r="CW8" s="22">
        <v>0</v>
      </c>
      <c r="CX8" s="22">
        <v>0</v>
      </c>
      <c r="CY8" s="22">
        <v>0</v>
      </c>
      <c r="CZ8" s="22">
        <v>0</v>
      </c>
      <c r="DA8" s="22">
        <v>0</v>
      </c>
      <c r="DB8" s="22">
        <v>0</v>
      </c>
      <c r="DC8" s="22">
        <v>0</v>
      </c>
      <c r="DD8" s="22">
        <v>0</v>
      </c>
      <c r="DE8" s="22">
        <v>0</v>
      </c>
      <c r="DF8" s="22">
        <v>0</v>
      </c>
      <c r="DG8" s="22">
        <v>0</v>
      </c>
      <c r="DH8" s="22">
        <v>0</v>
      </c>
    </row>
    <row r="9" spans="1:112" ht="21.75" customHeight="1">
      <c r="A9" s="11"/>
      <c r="B9" s="11"/>
      <c r="C9" s="77"/>
      <c r="D9" s="10" t="s">
        <v>80</v>
      </c>
      <c r="E9" s="11" t="s">
        <v>81</v>
      </c>
      <c r="F9" s="22">
        <v>54934.29</v>
      </c>
      <c r="G9" s="22">
        <v>15812.69</v>
      </c>
      <c r="H9" s="101">
        <v>5608.68</v>
      </c>
      <c r="I9" s="22">
        <v>4061.4</v>
      </c>
      <c r="J9" s="22">
        <v>467.39</v>
      </c>
      <c r="K9" s="22">
        <v>0</v>
      </c>
      <c r="L9" s="22">
        <v>1321.03</v>
      </c>
      <c r="M9" s="22">
        <v>2194.5</v>
      </c>
      <c r="N9" s="22">
        <v>0</v>
      </c>
      <c r="O9" s="22">
        <v>746.88</v>
      </c>
      <c r="P9" s="22">
        <v>0</v>
      </c>
      <c r="Q9" s="22">
        <v>158.58</v>
      </c>
      <c r="R9" s="22">
        <v>1254.23</v>
      </c>
      <c r="S9" s="22">
        <v>0</v>
      </c>
      <c r="T9" s="22">
        <v>0</v>
      </c>
      <c r="U9" s="22">
        <v>16082.98</v>
      </c>
      <c r="V9" s="22">
        <v>3000</v>
      </c>
      <c r="W9" s="22">
        <v>0</v>
      </c>
      <c r="X9" s="22">
        <v>0</v>
      </c>
      <c r="Y9" s="22">
        <v>0</v>
      </c>
      <c r="Z9" s="22">
        <v>50</v>
      </c>
      <c r="AA9" s="22">
        <v>600</v>
      </c>
      <c r="AB9" s="22">
        <v>100</v>
      </c>
      <c r="AC9" s="22">
        <v>0</v>
      </c>
      <c r="AD9" s="22">
        <v>0</v>
      </c>
      <c r="AE9" s="22">
        <v>1150</v>
      </c>
      <c r="AF9" s="22">
        <v>0</v>
      </c>
      <c r="AG9" s="22">
        <v>0</v>
      </c>
      <c r="AH9" s="22">
        <v>0</v>
      </c>
      <c r="AI9" s="22">
        <v>2575.5</v>
      </c>
      <c r="AJ9" s="22">
        <v>56.09</v>
      </c>
      <c r="AK9" s="22">
        <v>500</v>
      </c>
      <c r="AL9" s="22">
        <v>0</v>
      </c>
      <c r="AM9" s="22">
        <v>0</v>
      </c>
      <c r="AN9" s="22">
        <v>0</v>
      </c>
      <c r="AO9" s="22">
        <v>1800</v>
      </c>
      <c r="AP9" s="22">
        <v>0</v>
      </c>
      <c r="AQ9" s="22">
        <v>126.06</v>
      </c>
      <c r="AR9" s="22">
        <v>204.33</v>
      </c>
      <c r="AS9" s="22">
        <v>800</v>
      </c>
      <c r="AT9" s="22">
        <v>924</v>
      </c>
      <c r="AU9" s="22">
        <v>0</v>
      </c>
      <c r="AV9" s="22">
        <v>4197</v>
      </c>
      <c r="AW9" s="22">
        <v>23038.62</v>
      </c>
      <c r="AX9" s="22">
        <v>0</v>
      </c>
      <c r="AY9" s="22">
        <v>0</v>
      </c>
      <c r="AZ9" s="22">
        <v>0</v>
      </c>
      <c r="BA9" s="22">
        <v>0</v>
      </c>
      <c r="BB9" s="22">
        <v>11923.62</v>
      </c>
      <c r="BC9" s="22">
        <v>4560</v>
      </c>
      <c r="BD9" s="22">
        <v>0</v>
      </c>
      <c r="BE9" s="22">
        <v>0</v>
      </c>
      <c r="BF9" s="22">
        <v>6</v>
      </c>
      <c r="BG9" s="22">
        <v>0</v>
      </c>
      <c r="BH9" s="22">
        <v>6549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2">
        <v>0</v>
      </c>
      <c r="CU9" s="22">
        <v>0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22">
        <v>0</v>
      </c>
      <c r="DE9" s="22">
        <v>0</v>
      </c>
      <c r="DF9" s="22">
        <v>0</v>
      </c>
      <c r="DG9" s="22">
        <v>0</v>
      </c>
      <c r="DH9" s="22">
        <v>0</v>
      </c>
    </row>
    <row r="10" spans="1:112" ht="21.75" customHeight="1">
      <c r="A10" s="11" t="s">
        <v>82</v>
      </c>
      <c r="B10" s="11"/>
      <c r="C10" s="77"/>
      <c r="D10" s="10"/>
      <c r="E10" s="11" t="s">
        <v>83</v>
      </c>
      <c r="F10" s="22">
        <v>20406.34</v>
      </c>
      <c r="G10" s="22">
        <v>8194.53</v>
      </c>
      <c r="H10" s="101">
        <v>4002.84</v>
      </c>
      <c r="I10" s="22">
        <v>3858.12</v>
      </c>
      <c r="J10" s="22">
        <v>333.57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5810.89</v>
      </c>
      <c r="V10" s="22">
        <v>100</v>
      </c>
      <c r="W10" s="22">
        <v>0</v>
      </c>
      <c r="X10" s="22">
        <v>0</v>
      </c>
      <c r="Y10" s="22">
        <v>0</v>
      </c>
      <c r="Z10" s="22">
        <v>50</v>
      </c>
      <c r="AA10" s="22">
        <v>100</v>
      </c>
      <c r="AB10" s="22">
        <v>100</v>
      </c>
      <c r="AC10" s="22">
        <v>0</v>
      </c>
      <c r="AD10" s="22">
        <v>0</v>
      </c>
      <c r="AE10" s="22">
        <v>400</v>
      </c>
      <c r="AF10" s="22">
        <v>0</v>
      </c>
      <c r="AG10" s="22">
        <v>0</v>
      </c>
      <c r="AH10" s="22">
        <v>0</v>
      </c>
      <c r="AI10" s="22">
        <v>475.5</v>
      </c>
      <c r="AJ10" s="22">
        <v>0</v>
      </c>
      <c r="AK10" s="22">
        <v>500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126.06</v>
      </c>
      <c r="AR10" s="22">
        <v>204.33</v>
      </c>
      <c r="AS10" s="22">
        <v>800</v>
      </c>
      <c r="AT10" s="22">
        <v>924</v>
      </c>
      <c r="AU10" s="22">
        <v>0</v>
      </c>
      <c r="AV10" s="22">
        <v>2031</v>
      </c>
      <c r="AW10" s="22">
        <v>6400.92</v>
      </c>
      <c r="AX10" s="22">
        <v>0</v>
      </c>
      <c r="AY10" s="22">
        <v>0</v>
      </c>
      <c r="AZ10" s="22">
        <v>0</v>
      </c>
      <c r="BA10" s="22">
        <v>0</v>
      </c>
      <c r="BB10" s="22">
        <v>191.52</v>
      </c>
      <c r="BC10" s="22">
        <v>0</v>
      </c>
      <c r="BD10" s="22">
        <v>0</v>
      </c>
      <c r="BE10" s="22">
        <v>0</v>
      </c>
      <c r="BF10" s="22">
        <v>5.4</v>
      </c>
      <c r="BG10" s="22">
        <v>0</v>
      </c>
      <c r="BH10" s="22">
        <v>6204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2">
        <v>0</v>
      </c>
      <c r="CU10" s="22">
        <v>0</v>
      </c>
      <c r="CV10" s="22">
        <v>0</v>
      </c>
      <c r="CW10" s="22">
        <v>0</v>
      </c>
      <c r="CX10" s="22">
        <v>0</v>
      </c>
      <c r="CY10" s="22">
        <v>0</v>
      </c>
      <c r="CZ10" s="22">
        <v>0</v>
      </c>
      <c r="DA10" s="22">
        <v>0</v>
      </c>
      <c r="DB10" s="22">
        <v>0</v>
      </c>
      <c r="DC10" s="22">
        <v>0</v>
      </c>
      <c r="DD10" s="22">
        <v>0</v>
      </c>
      <c r="DE10" s="22">
        <v>0</v>
      </c>
      <c r="DF10" s="22">
        <v>0</v>
      </c>
      <c r="DG10" s="22">
        <v>0</v>
      </c>
      <c r="DH10" s="22">
        <v>0</v>
      </c>
    </row>
    <row r="11" spans="1:112" ht="21.75" customHeight="1">
      <c r="A11" s="11"/>
      <c r="B11" s="11" t="s">
        <v>84</v>
      </c>
      <c r="C11" s="77"/>
      <c r="D11" s="10"/>
      <c r="E11" s="11" t="s">
        <v>85</v>
      </c>
      <c r="F11" s="22">
        <v>1314.47</v>
      </c>
      <c r="G11" s="22">
        <v>796.47</v>
      </c>
      <c r="H11" s="101">
        <v>439.56</v>
      </c>
      <c r="I11" s="22">
        <v>320.28</v>
      </c>
      <c r="J11" s="22">
        <v>36.63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518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100</v>
      </c>
      <c r="AF11" s="22">
        <v>0</v>
      </c>
      <c r="AG11" s="22">
        <v>0</v>
      </c>
      <c r="AH11" s="22">
        <v>0</v>
      </c>
      <c r="AI11" s="22">
        <v>340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78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0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2">
        <v>0</v>
      </c>
      <c r="CK11" s="22">
        <v>0</v>
      </c>
      <c r="CL11" s="22">
        <v>0</v>
      </c>
      <c r="CM11" s="22">
        <v>0</v>
      </c>
      <c r="CN11" s="22">
        <v>0</v>
      </c>
      <c r="CO11" s="22">
        <v>0</v>
      </c>
      <c r="CP11" s="22">
        <v>0</v>
      </c>
      <c r="CQ11" s="22">
        <v>0</v>
      </c>
      <c r="CR11" s="22">
        <v>0</v>
      </c>
      <c r="CS11" s="22">
        <v>0</v>
      </c>
      <c r="CT11" s="22">
        <v>0</v>
      </c>
      <c r="CU11" s="22">
        <v>0</v>
      </c>
      <c r="CV11" s="22">
        <v>0</v>
      </c>
      <c r="CW11" s="22">
        <v>0</v>
      </c>
      <c r="CX11" s="22">
        <v>0</v>
      </c>
      <c r="CY11" s="22">
        <v>0</v>
      </c>
      <c r="CZ11" s="22">
        <v>0</v>
      </c>
      <c r="DA11" s="22">
        <v>0</v>
      </c>
      <c r="DB11" s="22">
        <v>0</v>
      </c>
      <c r="DC11" s="22">
        <v>0</v>
      </c>
      <c r="DD11" s="22">
        <v>0</v>
      </c>
      <c r="DE11" s="22">
        <v>0</v>
      </c>
      <c r="DF11" s="22">
        <v>0</v>
      </c>
      <c r="DG11" s="22">
        <v>0</v>
      </c>
      <c r="DH11" s="22">
        <v>0</v>
      </c>
    </row>
    <row r="12" spans="1:112" ht="21.75" customHeight="1">
      <c r="A12" s="11" t="s">
        <v>86</v>
      </c>
      <c r="B12" s="11" t="s">
        <v>87</v>
      </c>
      <c r="C12" s="77" t="s">
        <v>84</v>
      </c>
      <c r="D12" s="10" t="s">
        <v>88</v>
      </c>
      <c r="E12" s="11" t="s">
        <v>89</v>
      </c>
      <c r="F12" s="22">
        <v>974.47</v>
      </c>
      <c r="G12" s="22">
        <v>796.47</v>
      </c>
      <c r="H12" s="101">
        <v>439.56</v>
      </c>
      <c r="I12" s="22">
        <v>320.28</v>
      </c>
      <c r="J12" s="22">
        <v>36.63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178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100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78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v>0</v>
      </c>
      <c r="DE12" s="22">
        <v>0</v>
      </c>
      <c r="DF12" s="22">
        <v>0</v>
      </c>
      <c r="DG12" s="22">
        <v>0</v>
      </c>
      <c r="DH12" s="22">
        <v>0</v>
      </c>
    </row>
    <row r="13" spans="1:112" ht="21.75" customHeight="1">
      <c r="A13" s="11" t="s">
        <v>86</v>
      </c>
      <c r="B13" s="11" t="s">
        <v>87</v>
      </c>
      <c r="C13" s="77" t="s">
        <v>90</v>
      </c>
      <c r="D13" s="10" t="s">
        <v>88</v>
      </c>
      <c r="E13" s="11" t="s">
        <v>91</v>
      </c>
      <c r="F13" s="22">
        <v>340</v>
      </c>
      <c r="G13" s="22">
        <v>0</v>
      </c>
      <c r="H13" s="101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340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340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v>0</v>
      </c>
      <c r="CO13" s="22">
        <v>0</v>
      </c>
      <c r="CP13" s="22">
        <v>0</v>
      </c>
      <c r="CQ13" s="22">
        <v>0</v>
      </c>
      <c r="CR13" s="22">
        <v>0</v>
      </c>
      <c r="CS13" s="22">
        <v>0</v>
      </c>
      <c r="CT13" s="22">
        <v>0</v>
      </c>
      <c r="CU13" s="22">
        <v>0</v>
      </c>
      <c r="CV13" s="22">
        <v>0</v>
      </c>
      <c r="CW13" s="22">
        <v>0</v>
      </c>
      <c r="CX13" s="22">
        <v>0</v>
      </c>
      <c r="CY13" s="22">
        <v>0</v>
      </c>
      <c r="CZ13" s="22">
        <v>0</v>
      </c>
      <c r="DA13" s="22">
        <v>0</v>
      </c>
      <c r="DB13" s="22">
        <v>0</v>
      </c>
      <c r="DC13" s="22">
        <v>0</v>
      </c>
      <c r="DD13" s="22">
        <v>0</v>
      </c>
      <c r="DE13" s="22">
        <v>0</v>
      </c>
      <c r="DF13" s="22">
        <v>0</v>
      </c>
      <c r="DG13" s="22">
        <v>0</v>
      </c>
      <c r="DH13" s="22">
        <v>0</v>
      </c>
    </row>
    <row r="14" spans="1:112" ht="21.75" customHeight="1">
      <c r="A14" s="11"/>
      <c r="B14" s="11" t="s">
        <v>92</v>
      </c>
      <c r="C14" s="77"/>
      <c r="D14" s="10"/>
      <c r="E14" s="11" t="s">
        <v>93</v>
      </c>
      <c r="F14" s="22">
        <v>15752.61</v>
      </c>
      <c r="G14" s="22">
        <v>5443.6</v>
      </c>
      <c r="H14" s="101">
        <v>2644.32</v>
      </c>
      <c r="I14" s="22">
        <v>2578.92</v>
      </c>
      <c r="J14" s="22">
        <v>220.36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3909.89</v>
      </c>
      <c r="V14" s="22">
        <v>100</v>
      </c>
      <c r="W14" s="22">
        <v>0</v>
      </c>
      <c r="X14" s="22">
        <v>0</v>
      </c>
      <c r="Y14" s="22">
        <v>0</v>
      </c>
      <c r="Z14" s="22">
        <v>50</v>
      </c>
      <c r="AA14" s="22">
        <v>100</v>
      </c>
      <c r="AB14" s="22">
        <v>100</v>
      </c>
      <c r="AC14" s="22">
        <v>0</v>
      </c>
      <c r="AD14" s="22">
        <v>0</v>
      </c>
      <c r="AE14" s="22">
        <v>100</v>
      </c>
      <c r="AF14" s="22">
        <v>0</v>
      </c>
      <c r="AG14" s="22">
        <v>0</v>
      </c>
      <c r="AH14" s="22">
        <v>0</v>
      </c>
      <c r="AI14" s="22">
        <v>135.5</v>
      </c>
      <c r="AJ14" s="22">
        <v>0</v>
      </c>
      <c r="AK14" s="22">
        <v>500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126.06</v>
      </c>
      <c r="AR14" s="22">
        <v>204.33</v>
      </c>
      <c r="AS14" s="22">
        <v>800</v>
      </c>
      <c r="AT14" s="22">
        <v>612</v>
      </c>
      <c r="AU14" s="22">
        <v>0</v>
      </c>
      <c r="AV14" s="22">
        <v>1082</v>
      </c>
      <c r="AW14" s="22">
        <v>6399.12</v>
      </c>
      <c r="AX14" s="22">
        <v>0</v>
      </c>
      <c r="AY14" s="22">
        <v>0</v>
      </c>
      <c r="AZ14" s="22">
        <v>0</v>
      </c>
      <c r="BA14" s="22">
        <v>0</v>
      </c>
      <c r="BB14" s="22">
        <v>191.52</v>
      </c>
      <c r="BC14" s="22">
        <v>0</v>
      </c>
      <c r="BD14" s="22">
        <v>0</v>
      </c>
      <c r="BE14" s="22">
        <v>0</v>
      </c>
      <c r="BF14" s="22">
        <v>3.6</v>
      </c>
      <c r="BG14" s="22">
        <v>0</v>
      </c>
      <c r="BH14" s="22">
        <v>6204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2">
        <v>0</v>
      </c>
      <c r="CK14" s="22">
        <v>0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2">
        <v>0</v>
      </c>
      <c r="CU14" s="22">
        <v>0</v>
      </c>
      <c r="CV14" s="22">
        <v>0</v>
      </c>
      <c r="CW14" s="22">
        <v>0</v>
      </c>
      <c r="CX14" s="22">
        <v>0</v>
      </c>
      <c r="CY14" s="22">
        <v>0</v>
      </c>
      <c r="CZ14" s="22">
        <v>0</v>
      </c>
      <c r="DA14" s="22">
        <v>0</v>
      </c>
      <c r="DB14" s="22">
        <v>0</v>
      </c>
      <c r="DC14" s="22">
        <v>0</v>
      </c>
      <c r="DD14" s="22">
        <v>0</v>
      </c>
      <c r="DE14" s="22">
        <v>0</v>
      </c>
      <c r="DF14" s="22">
        <v>0</v>
      </c>
      <c r="DG14" s="22">
        <v>0</v>
      </c>
      <c r="DH14" s="22">
        <v>0</v>
      </c>
    </row>
    <row r="15" spans="1:112" ht="21.75" customHeight="1">
      <c r="A15" s="11" t="s">
        <v>86</v>
      </c>
      <c r="B15" s="11" t="s">
        <v>94</v>
      </c>
      <c r="C15" s="77" t="s">
        <v>84</v>
      </c>
      <c r="D15" s="10" t="s">
        <v>88</v>
      </c>
      <c r="E15" s="11" t="s">
        <v>89</v>
      </c>
      <c r="F15" s="22">
        <v>14670.61</v>
      </c>
      <c r="G15" s="22">
        <v>5443.6</v>
      </c>
      <c r="H15" s="101">
        <v>2644.32</v>
      </c>
      <c r="I15" s="22">
        <v>2578.92</v>
      </c>
      <c r="J15" s="22">
        <v>220.36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2827.89</v>
      </c>
      <c r="V15" s="22">
        <v>100</v>
      </c>
      <c r="W15" s="22">
        <v>0</v>
      </c>
      <c r="X15" s="22">
        <v>0</v>
      </c>
      <c r="Y15" s="22">
        <v>0</v>
      </c>
      <c r="Z15" s="22">
        <v>50</v>
      </c>
      <c r="AA15" s="22">
        <v>100</v>
      </c>
      <c r="AB15" s="22">
        <v>100</v>
      </c>
      <c r="AC15" s="22">
        <v>0</v>
      </c>
      <c r="AD15" s="22">
        <v>0</v>
      </c>
      <c r="AE15" s="22">
        <v>100</v>
      </c>
      <c r="AF15" s="22">
        <v>0</v>
      </c>
      <c r="AG15" s="22">
        <v>0</v>
      </c>
      <c r="AH15" s="22">
        <v>0</v>
      </c>
      <c r="AI15" s="22">
        <v>135.5</v>
      </c>
      <c r="AJ15" s="22">
        <v>0</v>
      </c>
      <c r="AK15" s="22">
        <v>500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126.06</v>
      </c>
      <c r="AR15" s="22">
        <v>204.33</v>
      </c>
      <c r="AS15" s="22">
        <v>800</v>
      </c>
      <c r="AT15" s="22">
        <v>612</v>
      </c>
      <c r="AU15" s="22">
        <v>0</v>
      </c>
      <c r="AV15" s="22">
        <v>0</v>
      </c>
      <c r="AW15" s="22">
        <v>6399.12</v>
      </c>
      <c r="AX15" s="22">
        <v>0</v>
      </c>
      <c r="AY15" s="22">
        <v>0</v>
      </c>
      <c r="AZ15" s="22">
        <v>0</v>
      </c>
      <c r="BA15" s="22">
        <v>0</v>
      </c>
      <c r="BB15" s="22">
        <v>191.52</v>
      </c>
      <c r="BC15" s="22">
        <v>0</v>
      </c>
      <c r="BD15" s="22">
        <v>0</v>
      </c>
      <c r="BE15" s="22">
        <v>0</v>
      </c>
      <c r="BF15" s="22">
        <v>3.6</v>
      </c>
      <c r="BG15" s="22">
        <v>0</v>
      </c>
      <c r="BH15" s="22">
        <v>6204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2">
        <v>0</v>
      </c>
      <c r="CU15" s="22">
        <v>0</v>
      </c>
      <c r="CV15" s="22">
        <v>0</v>
      </c>
      <c r="CW15" s="22">
        <v>0</v>
      </c>
      <c r="CX15" s="22">
        <v>0</v>
      </c>
      <c r="CY15" s="22">
        <v>0</v>
      </c>
      <c r="CZ15" s="22">
        <v>0</v>
      </c>
      <c r="DA15" s="22">
        <v>0</v>
      </c>
      <c r="DB15" s="22">
        <v>0</v>
      </c>
      <c r="DC15" s="22">
        <v>0</v>
      </c>
      <c r="DD15" s="22">
        <v>0</v>
      </c>
      <c r="DE15" s="22">
        <v>0</v>
      </c>
      <c r="DF15" s="22">
        <v>0</v>
      </c>
      <c r="DG15" s="22">
        <v>0</v>
      </c>
      <c r="DH15" s="22">
        <v>0</v>
      </c>
    </row>
    <row r="16" spans="1:112" ht="21.75" customHeight="1">
      <c r="A16" s="11" t="s">
        <v>86</v>
      </c>
      <c r="B16" s="11" t="s">
        <v>94</v>
      </c>
      <c r="C16" s="77" t="s">
        <v>95</v>
      </c>
      <c r="D16" s="10" t="s">
        <v>88</v>
      </c>
      <c r="E16" s="11" t="s">
        <v>96</v>
      </c>
      <c r="F16" s="22">
        <v>682</v>
      </c>
      <c r="G16" s="22">
        <v>0</v>
      </c>
      <c r="H16" s="101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682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682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2">
        <v>0</v>
      </c>
      <c r="CK16" s="22">
        <v>0</v>
      </c>
      <c r="CL16" s="22">
        <v>0</v>
      </c>
      <c r="CM16" s="22">
        <v>0</v>
      </c>
      <c r="CN16" s="22">
        <v>0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2">
        <v>0</v>
      </c>
      <c r="CU16" s="22">
        <v>0</v>
      </c>
      <c r="CV16" s="22">
        <v>0</v>
      </c>
      <c r="CW16" s="22">
        <v>0</v>
      </c>
      <c r="CX16" s="22">
        <v>0</v>
      </c>
      <c r="CY16" s="22">
        <v>0</v>
      </c>
      <c r="CZ16" s="22">
        <v>0</v>
      </c>
      <c r="DA16" s="22">
        <v>0</v>
      </c>
      <c r="DB16" s="22">
        <v>0</v>
      </c>
      <c r="DC16" s="22">
        <v>0</v>
      </c>
      <c r="DD16" s="22">
        <v>0</v>
      </c>
      <c r="DE16" s="22">
        <v>0</v>
      </c>
      <c r="DF16" s="22">
        <v>0</v>
      </c>
      <c r="DG16" s="22">
        <v>0</v>
      </c>
      <c r="DH16" s="22">
        <v>0</v>
      </c>
    </row>
    <row r="17" spans="1:112" ht="21.75" customHeight="1">
      <c r="A17" s="11" t="s">
        <v>86</v>
      </c>
      <c r="B17" s="11" t="s">
        <v>94</v>
      </c>
      <c r="C17" s="77" t="s">
        <v>97</v>
      </c>
      <c r="D17" s="10" t="s">
        <v>88</v>
      </c>
      <c r="E17" s="11" t="s">
        <v>98</v>
      </c>
      <c r="F17" s="22">
        <v>400</v>
      </c>
      <c r="G17" s="22">
        <v>0</v>
      </c>
      <c r="H17" s="101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400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400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2">
        <v>0</v>
      </c>
      <c r="CK17" s="22">
        <v>0</v>
      </c>
      <c r="CL17" s="22">
        <v>0</v>
      </c>
      <c r="CM17" s="22">
        <v>0</v>
      </c>
      <c r="CN17" s="22">
        <v>0</v>
      </c>
      <c r="CO17" s="22">
        <v>0</v>
      </c>
      <c r="CP17" s="22">
        <v>0</v>
      </c>
      <c r="CQ17" s="22">
        <v>0</v>
      </c>
      <c r="CR17" s="22">
        <v>0</v>
      </c>
      <c r="CS17" s="22">
        <v>0</v>
      </c>
      <c r="CT17" s="22">
        <v>0</v>
      </c>
      <c r="CU17" s="22">
        <v>0</v>
      </c>
      <c r="CV17" s="22">
        <v>0</v>
      </c>
      <c r="CW17" s="22">
        <v>0</v>
      </c>
      <c r="CX17" s="22">
        <v>0</v>
      </c>
      <c r="CY17" s="22">
        <v>0</v>
      </c>
      <c r="CZ17" s="22">
        <v>0</v>
      </c>
      <c r="DA17" s="22">
        <v>0</v>
      </c>
      <c r="DB17" s="22">
        <v>0</v>
      </c>
      <c r="DC17" s="22">
        <v>0</v>
      </c>
      <c r="DD17" s="22">
        <v>0</v>
      </c>
      <c r="DE17" s="22">
        <v>0</v>
      </c>
      <c r="DF17" s="22">
        <v>0</v>
      </c>
      <c r="DG17" s="22">
        <v>0</v>
      </c>
      <c r="DH17" s="22">
        <v>0</v>
      </c>
    </row>
    <row r="18" spans="1:112" ht="21.75" customHeight="1">
      <c r="A18" s="11"/>
      <c r="B18" s="11" t="s">
        <v>99</v>
      </c>
      <c r="C18" s="77"/>
      <c r="D18" s="10"/>
      <c r="E18" s="11" t="s">
        <v>100</v>
      </c>
      <c r="F18" s="22">
        <v>647</v>
      </c>
      <c r="G18" s="22">
        <v>0</v>
      </c>
      <c r="H18" s="101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647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647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2">
        <v>0</v>
      </c>
      <c r="CU18" s="22">
        <v>0</v>
      </c>
      <c r="CV18" s="22">
        <v>0</v>
      </c>
      <c r="CW18" s="22">
        <v>0</v>
      </c>
      <c r="CX18" s="22">
        <v>0</v>
      </c>
      <c r="CY18" s="22">
        <v>0</v>
      </c>
      <c r="CZ18" s="22">
        <v>0</v>
      </c>
      <c r="DA18" s="22">
        <v>0</v>
      </c>
      <c r="DB18" s="22">
        <v>0</v>
      </c>
      <c r="DC18" s="22">
        <v>0</v>
      </c>
      <c r="DD18" s="22">
        <v>0</v>
      </c>
      <c r="DE18" s="22">
        <v>0</v>
      </c>
      <c r="DF18" s="22">
        <v>0</v>
      </c>
      <c r="DG18" s="22">
        <v>0</v>
      </c>
      <c r="DH18" s="22">
        <v>0</v>
      </c>
    </row>
    <row r="19" spans="1:112" ht="21.75" customHeight="1">
      <c r="A19" s="11" t="s">
        <v>86</v>
      </c>
      <c r="B19" s="11" t="s">
        <v>101</v>
      </c>
      <c r="C19" s="77" t="s">
        <v>102</v>
      </c>
      <c r="D19" s="10" t="s">
        <v>88</v>
      </c>
      <c r="E19" s="11" t="s">
        <v>103</v>
      </c>
      <c r="F19" s="22">
        <v>200</v>
      </c>
      <c r="G19" s="22">
        <v>0</v>
      </c>
      <c r="H19" s="101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200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200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2">
        <v>0</v>
      </c>
      <c r="CU19" s="22">
        <v>0</v>
      </c>
      <c r="CV19" s="22">
        <v>0</v>
      </c>
      <c r="CW19" s="22">
        <v>0</v>
      </c>
      <c r="CX19" s="22">
        <v>0</v>
      </c>
      <c r="CY19" s="22">
        <v>0</v>
      </c>
      <c r="CZ19" s="22">
        <v>0</v>
      </c>
      <c r="DA19" s="22">
        <v>0</v>
      </c>
      <c r="DB19" s="22">
        <v>0</v>
      </c>
      <c r="DC19" s="22">
        <v>0</v>
      </c>
      <c r="DD19" s="22">
        <v>0</v>
      </c>
      <c r="DE19" s="22">
        <v>0</v>
      </c>
      <c r="DF19" s="22">
        <v>0</v>
      </c>
      <c r="DG19" s="22">
        <v>0</v>
      </c>
      <c r="DH19" s="22">
        <v>0</v>
      </c>
    </row>
    <row r="20" spans="1:112" ht="21.75" customHeight="1">
      <c r="A20" s="11" t="s">
        <v>86</v>
      </c>
      <c r="B20" s="11" t="s">
        <v>101</v>
      </c>
      <c r="C20" s="77" t="s">
        <v>97</v>
      </c>
      <c r="D20" s="10" t="s">
        <v>88</v>
      </c>
      <c r="E20" s="11" t="s">
        <v>104</v>
      </c>
      <c r="F20" s="22">
        <v>447</v>
      </c>
      <c r="G20" s="22">
        <v>0</v>
      </c>
      <c r="H20" s="101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447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447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0</v>
      </c>
      <c r="CN20" s="22">
        <v>0</v>
      </c>
      <c r="CO20" s="22">
        <v>0</v>
      </c>
      <c r="CP20" s="22">
        <v>0</v>
      </c>
      <c r="CQ20" s="22">
        <v>0</v>
      </c>
      <c r="CR20" s="22">
        <v>0</v>
      </c>
      <c r="CS20" s="22">
        <v>0</v>
      </c>
      <c r="CT20" s="22">
        <v>0</v>
      </c>
      <c r="CU20" s="22">
        <v>0</v>
      </c>
      <c r="CV20" s="22">
        <v>0</v>
      </c>
      <c r="CW20" s="22">
        <v>0</v>
      </c>
      <c r="CX20" s="22">
        <v>0</v>
      </c>
      <c r="CY20" s="22">
        <v>0</v>
      </c>
      <c r="CZ20" s="22">
        <v>0</v>
      </c>
      <c r="DA20" s="22">
        <v>0</v>
      </c>
      <c r="DB20" s="22">
        <v>0</v>
      </c>
      <c r="DC20" s="22">
        <v>0</v>
      </c>
      <c r="DD20" s="22">
        <v>0</v>
      </c>
      <c r="DE20" s="22">
        <v>0</v>
      </c>
      <c r="DF20" s="22">
        <v>0</v>
      </c>
      <c r="DG20" s="22">
        <v>0</v>
      </c>
      <c r="DH20" s="22">
        <v>0</v>
      </c>
    </row>
    <row r="21" spans="1:112" ht="21.75" customHeight="1">
      <c r="A21" s="11"/>
      <c r="B21" s="11" t="s">
        <v>105</v>
      </c>
      <c r="C21" s="77"/>
      <c r="D21" s="10"/>
      <c r="E21" s="11" t="s">
        <v>106</v>
      </c>
      <c r="F21" s="22">
        <v>52.8</v>
      </c>
      <c r="G21" s="22">
        <v>52.8</v>
      </c>
      <c r="H21" s="101">
        <v>0</v>
      </c>
      <c r="I21" s="22">
        <v>52.8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2">
        <v>0</v>
      </c>
      <c r="CU21" s="22">
        <v>0</v>
      </c>
      <c r="CV21" s="22">
        <v>0</v>
      </c>
      <c r="CW21" s="22">
        <v>0</v>
      </c>
      <c r="CX21" s="22">
        <v>0</v>
      </c>
      <c r="CY21" s="22">
        <v>0</v>
      </c>
      <c r="CZ21" s="22">
        <v>0</v>
      </c>
      <c r="DA21" s="22">
        <v>0</v>
      </c>
      <c r="DB21" s="22">
        <v>0</v>
      </c>
      <c r="DC21" s="22">
        <v>0</v>
      </c>
      <c r="DD21" s="22">
        <v>0</v>
      </c>
      <c r="DE21" s="22">
        <v>0</v>
      </c>
      <c r="DF21" s="22">
        <v>0</v>
      </c>
      <c r="DG21" s="22">
        <v>0</v>
      </c>
      <c r="DH21" s="22">
        <v>0</v>
      </c>
    </row>
    <row r="22" spans="1:112" ht="21.75" customHeight="1">
      <c r="A22" s="11" t="s">
        <v>86</v>
      </c>
      <c r="B22" s="11" t="s">
        <v>107</v>
      </c>
      <c r="C22" s="77" t="s">
        <v>84</v>
      </c>
      <c r="D22" s="10" t="s">
        <v>88</v>
      </c>
      <c r="E22" s="11" t="s">
        <v>89</v>
      </c>
      <c r="F22" s="22">
        <v>52.8</v>
      </c>
      <c r="G22" s="22">
        <v>52.8</v>
      </c>
      <c r="H22" s="101">
        <v>0</v>
      </c>
      <c r="I22" s="22">
        <v>52.8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0</v>
      </c>
      <c r="CQ22" s="22">
        <v>0</v>
      </c>
      <c r="CR22" s="22">
        <v>0</v>
      </c>
      <c r="CS22" s="22">
        <v>0</v>
      </c>
      <c r="CT22" s="22">
        <v>0</v>
      </c>
      <c r="CU22" s="22">
        <v>0</v>
      </c>
      <c r="CV22" s="22">
        <v>0</v>
      </c>
      <c r="CW22" s="22">
        <v>0</v>
      </c>
      <c r="CX22" s="22">
        <v>0</v>
      </c>
      <c r="CY22" s="22">
        <v>0</v>
      </c>
      <c r="CZ22" s="22">
        <v>0</v>
      </c>
      <c r="DA22" s="22">
        <v>0</v>
      </c>
      <c r="DB22" s="22">
        <v>0</v>
      </c>
      <c r="DC22" s="22">
        <v>0</v>
      </c>
      <c r="DD22" s="22">
        <v>0</v>
      </c>
      <c r="DE22" s="22">
        <v>0</v>
      </c>
      <c r="DF22" s="22">
        <v>0</v>
      </c>
      <c r="DG22" s="22">
        <v>0</v>
      </c>
      <c r="DH22" s="22">
        <v>0</v>
      </c>
    </row>
    <row r="23" spans="1:112" ht="21.75" customHeight="1">
      <c r="A23" s="11"/>
      <c r="B23" s="11" t="s">
        <v>108</v>
      </c>
      <c r="C23" s="77"/>
      <c r="D23" s="10"/>
      <c r="E23" s="11" t="s">
        <v>109</v>
      </c>
      <c r="F23" s="22">
        <v>200</v>
      </c>
      <c r="G23" s="22">
        <v>0</v>
      </c>
      <c r="H23" s="101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200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200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22">
        <v>0</v>
      </c>
      <c r="CR23" s="22">
        <v>0</v>
      </c>
      <c r="CS23" s="22">
        <v>0</v>
      </c>
      <c r="CT23" s="22">
        <v>0</v>
      </c>
      <c r="CU23" s="22">
        <v>0</v>
      </c>
      <c r="CV23" s="22">
        <v>0</v>
      </c>
      <c r="CW23" s="22">
        <v>0</v>
      </c>
      <c r="CX23" s="22">
        <v>0</v>
      </c>
      <c r="CY23" s="22">
        <v>0</v>
      </c>
      <c r="CZ23" s="22">
        <v>0</v>
      </c>
      <c r="DA23" s="22">
        <v>0</v>
      </c>
      <c r="DB23" s="22">
        <v>0</v>
      </c>
      <c r="DC23" s="22">
        <v>0</v>
      </c>
      <c r="DD23" s="22">
        <v>0</v>
      </c>
      <c r="DE23" s="22">
        <v>0</v>
      </c>
      <c r="DF23" s="22">
        <v>0</v>
      </c>
      <c r="DG23" s="22">
        <v>0</v>
      </c>
      <c r="DH23" s="22">
        <v>0</v>
      </c>
    </row>
    <row r="24" spans="1:112" ht="21.75" customHeight="1">
      <c r="A24" s="11" t="s">
        <v>86</v>
      </c>
      <c r="B24" s="11" t="s">
        <v>110</v>
      </c>
      <c r="C24" s="77" t="s">
        <v>95</v>
      </c>
      <c r="D24" s="10" t="s">
        <v>88</v>
      </c>
      <c r="E24" s="11" t="s">
        <v>96</v>
      </c>
      <c r="F24" s="22">
        <v>200</v>
      </c>
      <c r="G24" s="22">
        <v>0</v>
      </c>
      <c r="H24" s="101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200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200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0</v>
      </c>
      <c r="CO24" s="22">
        <v>0</v>
      </c>
      <c r="CP24" s="22">
        <v>0</v>
      </c>
      <c r="CQ24" s="22">
        <v>0</v>
      </c>
      <c r="CR24" s="22">
        <v>0</v>
      </c>
      <c r="CS24" s="22">
        <v>0</v>
      </c>
      <c r="CT24" s="22">
        <v>0</v>
      </c>
      <c r="CU24" s="22">
        <v>0</v>
      </c>
      <c r="CV24" s="22">
        <v>0</v>
      </c>
      <c r="CW24" s="22">
        <v>0</v>
      </c>
      <c r="CX24" s="22">
        <v>0</v>
      </c>
      <c r="CY24" s="22">
        <v>0</v>
      </c>
      <c r="CZ24" s="22">
        <v>0</v>
      </c>
      <c r="DA24" s="22">
        <v>0</v>
      </c>
      <c r="DB24" s="22">
        <v>0</v>
      </c>
      <c r="DC24" s="22">
        <v>0</v>
      </c>
      <c r="DD24" s="22">
        <v>0</v>
      </c>
      <c r="DE24" s="22">
        <v>0</v>
      </c>
      <c r="DF24" s="22">
        <v>0</v>
      </c>
      <c r="DG24" s="22">
        <v>0</v>
      </c>
      <c r="DH24" s="22">
        <v>0</v>
      </c>
    </row>
    <row r="25" spans="1:112" ht="21.75" customHeight="1">
      <c r="A25" s="11"/>
      <c r="B25" s="11" t="s">
        <v>111</v>
      </c>
      <c r="C25" s="77"/>
      <c r="D25" s="10"/>
      <c r="E25" s="11" t="s">
        <v>112</v>
      </c>
      <c r="F25" s="22">
        <v>2439.46</v>
      </c>
      <c r="G25" s="22">
        <v>1901.66</v>
      </c>
      <c r="H25" s="101">
        <v>918.96</v>
      </c>
      <c r="I25" s="22">
        <v>906.12</v>
      </c>
      <c r="J25" s="22">
        <v>76.58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536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200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234</v>
      </c>
      <c r="AU25" s="22">
        <v>0</v>
      </c>
      <c r="AV25" s="22">
        <v>102</v>
      </c>
      <c r="AW25" s="22">
        <v>1.8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1.8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R25" s="22">
        <v>0</v>
      </c>
      <c r="CS25" s="22">
        <v>0</v>
      </c>
      <c r="CT25" s="22">
        <v>0</v>
      </c>
      <c r="CU25" s="22">
        <v>0</v>
      </c>
      <c r="CV25" s="22">
        <v>0</v>
      </c>
      <c r="CW25" s="22">
        <v>0</v>
      </c>
      <c r="CX25" s="22">
        <v>0</v>
      </c>
      <c r="CY25" s="22">
        <v>0</v>
      </c>
      <c r="CZ25" s="22">
        <v>0</v>
      </c>
      <c r="DA25" s="22">
        <v>0</v>
      </c>
      <c r="DB25" s="22">
        <v>0</v>
      </c>
      <c r="DC25" s="22">
        <v>0</v>
      </c>
      <c r="DD25" s="22">
        <v>0</v>
      </c>
      <c r="DE25" s="22">
        <v>0</v>
      </c>
      <c r="DF25" s="22">
        <v>0</v>
      </c>
      <c r="DG25" s="22">
        <v>0</v>
      </c>
      <c r="DH25" s="22">
        <v>0</v>
      </c>
    </row>
    <row r="26" spans="1:112" ht="21.75" customHeight="1">
      <c r="A26" s="11" t="s">
        <v>86</v>
      </c>
      <c r="B26" s="11" t="s">
        <v>113</v>
      </c>
      <c r="C26" s="77" t="s">
        <v>84</v>
      </c>
      <c r="D26" s="10" t="s">
        <v>88</v>
      </c>
      <c r="E26" s="11" t="s">
        <v>89</v>
      </c>
      <c r="F26" s="22">
        <v>2337.46</v>
      </c>
      <c r="G26" s="22">
        <v>1901.66</v>
      </c>
      <c r="H26" s="101">
        <v>918.96</v>
      </c>
      <c r="I26" s="22">
        <v>906.12</v>
      </c>
      <c r="J26" s="22">
        <v>76.58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434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200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234</v>
      </c>
      <c r="AU26" s="22">
        <v>0</v>
      </c>
      <c r="AV26" s="22">
        <v>0</v>
      </c>
      <c r="AW26" s="22">
        <v>1.8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1.8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2">
        <v>0</v>
      </c>
      <c r="CU26" s="22">
        <v>0</v>
      </c>
      <c r="CV26" s="22">
        <v>0</v>
      </c>
      <c r="CW26" s="22">
        <v>0</v>
      </c>
      <c r="CX26" s="22">
        <v>0</v>
      </c>
      <c r="CY26" s="22">
        <v>0</v>
      </c>
      <c r="CZ26" s="22">
        <v>0</v>
      </c>
      <c r="DA26" s="22">
        <v>0</v>
      </c>
      <c r="DB26" s="22">
        <v>0</v>
      </c>
      <c r="DC26" s="22">
        <v>0</v>
      </c>
      <c r="DD26" s="22">
        <v>0</v>
      </c>
      <c r="DE26" s="22">
        <v>0</v>
      </c>
      <c r="DF26" s="22">
        <v>0</v>
      </c>
      <c r="DG26" s="22">
        <v>0</v>
      </c>
      <c r="DH26" s="22">
        <v>0</v>
      </c>
    </row>
    <row r="27" spans="1:112" ht="21.75" customHeight="1">
      <c r="A27" s="11" t="s">
        <v>86</v>
      </c>
      <c r="B27" s="11" t="s">
        <v>113</v>
      </c>
      <c r="C27" s="77" t="s">
        <v>95</v>
      </c>
      <c r="D27" s="10" t="s">
        <v>88</v>
      </c>
      <c r="E27" s="11" t="s">
        <v>96</v>
      </c>
      <c r="F27" s="22">
        <v>102</v>
      </c>
      <c r="G27" s="22">
        <v>0</v>
      </c>
      <c r="H27" s="101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102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102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2">
        <v>0</v>
      </c>
      <c r="CU27" s="22">
        <v>0</v>
      </c>
      <c r="CV27" s="22">
        <v>0</v>
      </c>
      <c r="CW27" s="22">
        <v>0</v>
      </c>
      <c r="CX27" s="22">
        <v>0</v>
      </c>
      <c r="CY27" s="22">
        <v>0</v>
      </c>
      <c r="CZ27" s="22">
        <v>0</v>
      </c>
      <c r="DA27" s="22">
        <v>0</v>
      </c>
      <c r="DB27" s="22">
        <v>0</v>
      </c>
      <c r="DC27" s="22">
        <v>0</v>
      </c>
      <c r="DD27" s="22">
        <v>0</v>
      </c>
      <c r="DE27" s="22">
        <v>0</v>
      </c>
      <c r="DF27" s="22">
        <v>0</v>
      </c>
      <c r="DG27" s="22">
        <v>0</v>
      </c>
      <c r="DH27" s="22">
        <v>0</v>
      </c>
    </row>
    <row r="28" spans="1:112" ht="21.75" customHeight="1">
      <c r="A28" s="11" t="s">
        <v>114</v>
      </c>
      <c r="B28" s="11"/>
      <c r="C28" s="77"/>
      <c r="D28" s="10"/>
      <c r="E28" s="11" t="s">
        <v>115</v>
      </c>
      <c r="F28" s="22">
        <v>56.09</v>
      </c>
      <c r="G28" s="22">
        <v>0</v>
      </c>
      <c r="H28" s="101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56.09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56.09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2">
        <v>0</v>
      </c>
      <c r="CU28" s="22">
        <v>0</v>
      </c>
      <c r="CV28" s="22">
        <v>0</v>
      </c>
      <c r="CW28" s="22">
        <v>0</v>
      </c>
      <c r="CX28" s="22">
        <v>0</v>
      </c>
      <c r="CY28" s="22">
        <v>0</v>
      </c>
      <c r="CZ28" s="22">
        <v>0</v>
      </c>
      <c r="DA28" s="22">
        <v>0</v>
      </c>
      <c r="DB28" s="22">
        <v>0</v>
      </c>
      <c r="DC28" s="22">
        <v>0</v>
      </c>
      <c r="DD28" s="22">
        <v>0</v>
      </c>
      <c r="DE28" s="22">
        <v>0</v>
      </c>
      <c r="DF28" s="22">
        <v>0</v>
      </c>
      <c r="DG28" s="22">
        <v>0</v>
      </c>
      <c r="DH28" s="22">
        <v>0</v>
      </c>
    </row>
    <row r="29" spans="1:112" ht="21.75" customHeight="1">
      <c r="A29" s="11"/>
      <c r="B29" s="11" t="s">
        <v>97</v>
      </c>
      <c r="C29" s="77"/>
      <c r="D29" s="10"/>
      <c r="E29" s="11" t="s">
        <v>116</v>
      </c>
      <c r="F29" s="22">
        <v>56.09</v>
      </c>
      <c r="G29" s="22">
        <v>0</v>
      </c>
      <c r="H29" s="101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56.09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56.09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2">
        <v>0</v>
      </c>
      <c r="CU29" s="22">
        <v>0</v>
      </c>
      <c r="CV29" s="22">
        <v>0</v>
      </c>
      <c r="CW29" s="22">
        <v>0</v>
      </c>
      <c r="CX29" s="22">
        <v>0</v>
      </c>
      <c r="CY29" s="22">
        <v>0</v>
      </c>
      <c r="CZ29" s="22">
        <v>0</v>
      </c>
      <c r="DA29" s="22">
        <v>0</v>
      </c>
      <c r="DB29" s="22">
        <v>0</v>
      </c>
      <c r="DC29" s="22">
        <v>0</v>
      </c>
      <c r="DD29" s="22">
        <v>0</v>
      </c>
      <c r="DE29" s="22">
        <v>0</v>
      </c>
      <c r="DF29" s="22">
        <v>0</v>
      </c>
      <c r="DG29" s="22">
        <v>0</v>
      </c>
      <c r="DH29" s="22">
        <v>0</v>
      </c>
    </row>
    <row r="30" spans="1:112" ht="21.75" customHeight="1">
      <c r="A30" s="11" t="s">
        <v>117</v>
      </c>
      <c r="B30" s="11" t="s">
        <v>118</v>
      </c>
      <c r="C30" s="77" t="s">
        <v>92</v>
      </c>
      <c r="D30" s="10" t="s">
        <v>88</v>
      </c>
      <c r="E30" s="11" t="s">
        <v>119</v>
      </c>
      <c r="F30" s="22">
        <v>56.09</v>
      </c>
      <c r="G30" s="22">
        <v>0</v>
      </c>
      <c r="H30" s="101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56.09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56.09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2">
        <v>0</v>
      </c>
      <c r="CU30" s="22">
        <v>0</v>
      </c>
      <c r="CV30" s="22">
        <v>0</v>
      </c>
      <c r="CW30" s="22">
        <v>0</v>
      </c>
      <c r="CX30" s="22">
        <v>0</v>
      </c>
      <c r="CY30" s="22">
        <v>0</v>
      </c>
      <c r="CZ30" s="22">
        <v>0</v>
      </c>
      <c r="DA30" s="22">
        <v>0</v>
      </c>
      <c r="DB30" s="22">
        <v>0</v>
      </c>
      <c r="DC30" s="22">
        <v>0</v>
      </c>
      <c r="DD30" s="22">
        <v>0</v>
      </c>
      <c r="DE30" s="22">
        <v>0</v>
      </c>
      <c r="DF30" s="22">
        <v>0</v>
      </c>
      <c r="DG30" s="22">
        <v>0</v>
      </c>
      <c r="DH30" s="22">
        <v>0</v>
      </c>
    </row>
    <row r="31" spans="1:112" ht="21.75" customHeight="1">
      <c r="A31" s="11" t="s">
        <v>120</v>
      </c>
      <c r="B31" s="11"/>
      <c r="C31" s="77"/>
      <c r="D31" s="10"/>
      <c r="E31" s="11" t="s">
        <v>121</v>
      </c>
      <c r="F31" s="22">
        <v>9311.27</v>
      </c>
      <c r="G31" s="22">
        <v>4250.67</v>
      </c>
      <c r="H31" s="101">
        <v>976.56</v>
      </c>
      <c r="I31" s="22">
        <v>125.52</v>
      </c>
      <c r="J31" s="22">
        <v>81.38</v>
      </c>
      <c r="K31" s="22">
        <v>0</v>
      </c>
      <c r="L31" s="22">
        <v>872.71</v>
      </c>
      <c r="M31" s="22">
        <v>2194.5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500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200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300</v>
      </c>
      <c r="AW31" s="22">
        <v>4560.6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4560</v>
      </c>
      <c r="BD31" s="22">
        <v>0</v>
      </c>
      <c r="BE31" s="22">
        <v>0</v>
      </c>
      <c r="BF31" s="22">
        <v>0.6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2">
        <v>0</v>
      </c>
      <c r="CU31" s="22">
        <v>0</v>
      </c>
      <c r="CV31" s="22">
        <v>0</v>
      </c>
      <c r="CW31" s="22">
        <v>0</v>
      </c>
      <c r="CX31" s="22">
        <v>0</v>
      </c>
      <c r="CY31" s="22">
        <v>0</v>
      </c>
      <c r="CZ31" s="22">
        <v>0</v>
      </c>
      <c r="DA31" s="22">
        <v>0</v>
      </c>
      <c r="DB31" s="22">
        <v>0</v>
      </c>
      <c r="DC31" s="22">
        <v>0</v>
      </c>
      <c r="DD31" s="22">
        <v>0</v>
      </c>
      <c r="DE31" s="22">
        <v>0</v>
      </c>
      <c r="DF31" s="22">
        <v>0</v>
      </c>
      <c r="DG31" s="22">
        <v>0</v>
      </c>
      <c r="DH31" s="22">
        <v>0</v>
      </c>
    </row>
    <row r="32" spans="1:112" ht="21.75" customHeight="1">
      <c r="A32" s="11"/>
      <c r="B32" s="11" t="s">
        <v>84</v>
      </c>
      <c r="C32" s="77"/>
      <c r="D32" s="10"/>
      <c r="E32" s="11" t="s">
        <v>122</v>
      </c>
      <c r="F32" s="22">
        <v>1811.62</v>
      </c>
      <c r="G32" s="22">
        <v>1611.02</v>
      </c>
      <c r="H32" s="101">
        <v>765.48</v>
      </c>
      <c r="I32" s="22">
        <v>113.64</v>
      </c>
      <c r="J32" s="22">
        <v>63.79</v>
      </c>
      <c r="K32" s="22">
        <v>0</v>
      </c>
      <c r="L32" s="22">
        <v>668.11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200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200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0.6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0.6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2">
        <v>0</v>
      </c>
      <c r="CU32" s="22">
        <v>0</v>
      </c>
      <c r="CV32" s="22">
        <v>0</v>
      </c>
      <c r="CW32" s="22">
        <v>0</v>
      </c>
      <c r="CX32" s="22">
        <v>0</v>
      </c>
      <c r="CY32" s="22">
        <v>0</v>
      </c>
      <c r="CZ32" s="22">
        <v>0</v>
      </c>
      <c r="DA32" s="22">
        <v>0</v>
      </c>
      <c r="DB32" s="22">
        <v>0</v>
      </c>
      <c r="DC32" s="22">
        <v>0</v>
      </c>
      <c r="DD32" s="22">
        <v>0</v>
      </c>
      <c r="DE32" s="22">
        <v>0</v>
      </c>
      <c r="DF32" s="22">
        <v>0</v>
      </c>
      <c r="DG32" s="22">
        <v>0</v>
      </c>
      <c r="DH32" s="22">
        <v>0</v>
      </c>
    </row>
    <row r="33" spans="1:112" ht="21.75" customHeight="1">
      <c r="A33" s="11" t="s">
        <v>123</v>
      </c>
      <c r="B33" s="11" t="s">
        <v>87</v>
      </c>
      <c r="C33" s="77" t="s">
        <v>124</v>
      </c>
      <c r="D33" s="10" t="s">
        <v>88</v>
      </c>
      <c r="E33" s="11" t="s">
        <v>125</v>
      </c>
      <c r="F33" s="22">
        <v>1811.62</v>
      </c>
      <c r="G33" s="22">
        <v>1611.02</v>
      </c>
      <c r="H33" s="101">
        <v>765.48</v>
      </c>
      <c r="I33" s="22">
        <v>113.64</v>
      </c>
      <c r="J33" s="22">
        <v>63.79</v>
      </c>
      <c r="K33" s="22">
        <v>0</v>
      </c>
      <c r="L33" s="22">
        <v>668.11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200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200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0.6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0.6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2">
        <v>0</v>
      </c>
      <c r="CU33" s="22">
        <v>0</v>
      </c>
      <c r="CV33" s="22">
        <v>0</v>
      </c>
      <c r="CW33" s="22">
        <v>0</v>
      </c>
      <c r="CX33" s="22">
        <v>0</v>
      </c>
      <c r="CY33" s="22">
        <v>0</v>
      </c>
      <c r="CZ33" s="22">
        <v>0</v>
      </c>
      <c r="DA33" s="22">
        <v>0</v>
      </c>
      <c r="DB33" s="22">
        <v>0</v>
      </c>
      <c r="DC33" s="22">
        <v>0</v>
      </c>
      <c r="DD33" s="22">
        <v>0</v>
      </c>
      <c r="DE33" s="22">
        <v>0</v>
      </c>
      <c r="DF33" s="22">
        <v>0</v>
      </c>
      <c r="DG33" s="22">
        <v>0</v>
      </c>
      <c r="DH33" s="22">
        <v>0</v>
      </c>
    </row>
    <row r="34" spans="1:112" ht="21.75" customHeight="1">
      <c r="A34" s="11"/>
      <c r="B34" s="11" t="s">
        <v>99</v>
      </c>
      <c r="C34" s="77"/>
      <c r="D34" s="10"/>
      <c r="E34" s="11" t="s">
        <v>126</v>
      </c>
      <c r="F34" s="22">
        <v>2194.5</v>
      </c>
      <c r="G34" s="22">
        <v>2194.5</v>
      </c>
      <c r="H34" s="101">
        <v>0</v>
      </c>
      <c r="I34" s="22">
        <v>0</v>
      </c>
      <c r="J34" s="22">
        <v>0</v>
      </c>
      <c r="K34" s="22">
        <v>0</v>
      </c>
      <c r="L34" s="22">
        <v>0</v>
      </c>
      <c r="M34" s="22">
        <v>2194.5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2">
        <v>0</v>
      </c>
      <c r="CU34" s="22">
        <v>0</v>
      </c>
      <c r="CV34" s="22">
        <v>0</v>
      </c>
      <c r="CW34" s="22">
        <v>0</v>
      </c>
      <c r="CX34" s="22">
        <v>0</v>
      </c>
      <c r="CY34" s="22">
        <v>0</v>
      </c>
      <c r="CZ34" s="22">
        <v>0</v>
      </c>
      <c r="DA34" s="22">
        <v>0</v>
      </c>
      <c r="DB34" s="22">
        <v>0</v>
      </c>
      <c r="DC34" s="22">
        <v>0</v>
      </c>
      <c r="DD34" s="22">
        <v>0</v>
      </c>
      <c r="DE34" s="22">
        <v>0</v>
      </c>
      <c r="DF34" s="22">
        <v>0</v>
      </c>
      <c r="DG34" s="22">
        <v>0</v>
      </c>
      <c r="DH34" s="22">
        <v>0</v>
      </c>
    </row>
    <row r="35" spans="1:112" ht="21.75" customHeight="1">
      <c r="A35" s="11" t="s">
        <v>123</v>
      </c>
      <c r="B35" s="11" t="s">
        <v>101</v>
      </c>
      <c r="C35" s="77" t="s">
        <v>99</v>
      </c>
      <c r="D35" s="10" t="s">
        <v>88</v>
      </c>
      <c r="E35" s="11" t="s">
        <v>127</v>
      </c>
      <c r="F35" s="22">
        <v>2194.5</v>
      </c>
      <c r="G35" s="22">
        <v>2194.5</v>
      </c>
      <c r="H35" s="101">
        <v>0</v>
      </c>
      <c r="I35" s="22">
        <v>0</v>
      </c>
      <c r="J35" s="22">
        <v>0</v>
      </c>
      <c r="K35" s="22">
        <v>0</v>
      </c>
      <c r="L35" s="22">
        <v>0</v>
      </c>
      <c r="M35" s="22">
        <v>2194.5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2">
        <v>0</v>
      </c>
      <c r="CU35" s="22">
        <v>0</v>
      </c>
      <c r="CV35" s="22">
        <v>0</v>
      </c>
      <c r="CW35" s="22">
        <v>0</v>
      </c>
      <c r="CX35" s="22">
        <v>0</v>
      </c>
      <c r="CY35" s="22">
        <v>0</v>
      </c>
      <c r="CZ35" s="22">
        <v>0</v>
      </c>
      <c r="DA35" s="22">
        <v>0</v>
      </c>
      <c r="DB35" s="22">
        <v>0</v>
      </c>
      <c r="DC35" s="22">
        <v>0</v>
      </c>
      <c r="DD35" s="22">
        <v>0</v>
      </c>
      <c r="DE35" s="22">
        <v>0</v>
      </c>
      <c r="DF35" s="22">
        <v>0</v>
      </c>
      <c r="DG35" s="22">
        <v>0</v>
      </c>
      <c r="DH35" s="22">
        <v>0</v>
      </c>
    </row>
    <row r="36" spans="1:112" ht="21.75" customHeight="1">
      <c r="A36" s="11"/>
      <c r="B36" s="11" t="s">
        <v>128</v>
      </c>
      <c r="C36" s="77"/>
      <c r="D36" s="10"/>
      <c r="E36" s="11" t="s">
        <v>129</v>
      </c>
      <c r="F36" s="22">
        <v>745.15</v>
      </c>
      <c r="G36" s="22">
        <v>445.15</v>
      </c>
      <c r="H36" s="101">
        <v>211.08</v>
      </c>
      <c r="I36" s="22">
        <v>11.88</v>
      </c>
      <c r="J36" s="22">
        <v>17.59</v>
      </c>
      <c r="K36" s="22">
        <v>0</v>
      </c>
      <c r="L36" s="22">
        <v>204.6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300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300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2">
        <v>0</v>
      </c>
      <c r="CO36" s="22">
        <v>0</v>
      </c>
      <c r="CP36" s="22">
        <v>0</v>
      </c>
      <c r="CQ36" s="22">
        <v>0</v>
      </c>
      <c r="CR36" s="22">
        <v>0</v>
      </c>
      <c r="CS36" s="22">
        <v>0</v>
      </c>
      <c r="CT36" s="22">
        <v>0</v>
      </c>
      <c r="CU36" s="22">
        <v>0</v>
      </c>
      <c r="CV36" s="22">
        <v>0</v>
      </c>
      <c r="CW36" s="22">
        <v>0</v>
      </c>
      <c r="CX36" s="22">
        <v>0</v>
      </c>
      <c r="CY36" s="22">
        <v>0</v>
      </c>
      <c r="CZ36" s="22">
        <v>0</v>
      </c>
      <c r="DA36" s="22">
        <v>0</v>
      </c>
      <c r="DB36" s="22">
        <v>0</v>
      </c>
      <c r="DC36" s="22">
        <v>0</v>
      </c>
      <c r="DD36" s="22">
        <v>0</v>
      </c>
      <c r="DE36" s="22">
        <v>0</v>
      </c>
      <c r="DF36" s="22">
        <v>0</v>
      </c>
      <c r="DG36" s="22">
        <v>0</v>
      </c>
      <c r="DH36" s="22">
        <v>0</v>
      </c>
    </row>
    <row r="37" spans="1:112" ht="21.75" customHeight="1">
      <c r="A37" s="11" t="s">
        <v>123</v>
      </c>
      <c r="B37" s="11" t="s">
        <v>130</v>
      </c>
      <c r="C37" s="77" t="s">
        <v>99</v>
      </c>
      <c r="D37" s="10" t="s">
        <v>88</v>
      </c>
      <c r="E37" s="11" t="s">
        <v>131</v>
      </c>
      <c r="F37" s="22">
        <v>745.15</v>
      </c>
      <c r="G37" s="22">
        <v>445.15</v>
      </c>
      <c r="H37" s="101">
        <v>211.08</v>
      </c>
      <c r="I37" s="22">
        <v>11.88</v>
      </c>
      <c r="J37" s="22">
        <v>17.59</v>
      </c>
      <c r="K37" s="22">
        <v>0</v>
      </c>
      <c r="L37" s="22">
        <v>204.6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300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300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2">
        <v>0</v>
      </c>
      <c r="CQ37" s="22">
        <v>0</v>
      </c>
      <c r="CR37" s="22">
        <v>0</v>
      </c>
      <c r="CS37" s="22">
        <v>0</v>
      </c>
      <c r="CT37" s="22">
        <v>0</v>
      </c>
      <c r="CU37" s="22">
        <v>0</v>
      </c>
      <c r="CV37" s="22">
        <v>0</v>
      </c>
      <c r="CW37" s="22">
        <v>0</v>
      </c>
      <c r="CX37" s="22">
        <v>0</v>
      </c>
      <c r="CY37" s="22">
        <v>0</v>
      </c>
      <c r="CZ37" s="22">
        <v>0</v>
      </c>
      <c r="DA37" s="22">
        <v>0</v>
      </c>
      <c r="DB37" s="22">
        <v>0</v>
      </c>
      <c r="DC37" s="22">
        <v>0</v>
      </c>
      <c r="DD37" s="22">
        <v>0</v>
      </c>
      <c r="DE37" s="22">
        <v>0</v>
      </c>
      <c r="DF37" s="22">
        <v>0</v>
      </c>
      <c r="DG37" s="22">
        <v>0</v>
      </c>
      <c r="DH37" s="22">
        <v>0</v>
      </c>
    </row>
    <row r="38" spans="1:112" ht="21.75" customHeight="1">
      <c r="A38" s="11"/>
      <c r="B38" s="11" t="s">
        <v>132</v>
      </c>
      <c r="C38" s="77"/>
      <c r="D38" s="10"/>
      <c r="E38" s="11" t="s">
        <v>133</v>
      </c>
      <c r="F38" s="22">
        <v>4512</v>
      </c>
      <c r="G38" s="22">
        <v>0</v>
      </c>
      <c r="H38" s="101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4512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4512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0</v>
      </c>
      <c r="CR38" s="22">
        <v>0</v>
      </c>
      <c r="CS38" s="22">
        <v>0</v>
      </c>
      <c r="CT38" s="22">
        <v>0</v>
      </c>
      <c r="CU38" s="22">
        <v>0</v>
      </c>
      <c r="CV38" s="22">
        <v>0</v>
      </c>
      <c r="CW38" s="22">
        <v>0</v>
      </c>
      <c r="CX38" s="22">
        <v>0</v>
      </c>
      <c r="CY38" s="22">
        <v>0</v>
      </c>
      <c r="CZ38" s="22">
        <v>0</v>
      </c>
      <c r="DA38" s="22">
        <v>0</v>
      </c>
      <c r="DB38" s="22">
        <v>0</v>
      </c>
      <c r="DC38" s="22">
        <v>0</v>
      </c>
      <c r="DD38" s="22">
        <v>0</v>
      </c>
      <c r="DE38" s="22">
        <v>0</v>
      </c>
      <c r="DF38" s="22">
        <v>0</v>
      </c>
      <c r="DG38" s="22">
        <v>0</v>
      </c>
      <c r="DH38" s="22">
        <v>0</v>
      </c>
    </row>
    <row r="39" spans="1:112" ht="21.75" customHeight="1">
      <c r="A39" s="11" t="s">
        <v>123</v>
      </c>
      <c r="B39" s="11" t="s">
        <v>134</v>
      </c>
      <c r="C39" s="77" t="s">
        <v>95</v>
      </c>
      <c r="D39" s="10" t="s">
        <v>88</v>
      </c>
      <c r="E39" s="11" t="s">
        <v>135</v>
      </c>
      <c r="F39" s="22">
        <v>4512</v>
      </c>
      <c r="G39" s="22">
        <v>0</v>
      </c>
      <c r="H39" s="101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4512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4512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v>0</v>
      </c>
      <c r="CN39" s="22">
        <v>0</v>
      </c>
      <c r="CO39" s="22">
        <v>0</v>
      </c>
      <c r="CP39" s="22">
        <v>0</v>
      </c>
      <c r="CQ39" s="22">
        <v>0</v>
      </c>
      <c r="CR39" s="22">
        <v>0</v>
      </c>
      <c r="CS39" s="22">
        <v>0</v>
      </c>
      <c r="CT39" s="22">
        <v>0</v>
      </c>
      <c r="CU39" s="22">
        <v>0</v>
      </c>
      <c r="CV39" s="22">
        <v>0</v>
      </c>
      <c r="CW39" s="22">
        <v>0</v>
      </c>
      <c r="CX39" s="22">
        <v>0</v>
      </c>
      <c r="CY39" s="22">
        <v>0</v>
      </c>
      <c r="CZ39" s="22">
        <v>0</v>
      </c>
      <c r="DA39" s="22">
        <v>0</v>
      </c>
      <c r="DB39" s="22">
        <v>0</v>
      </c>
      <c r="DC39" s="22">
        <v>0</v>
      </c>
      <c r="DD39" s="22">
        <v>0</v>
      </c>
      <c r="DE39" s="22">
        <v>0</v>
      </c>
      <c r="DF39" s="22">
        <v>0</v>
      </c>
      <c r="DG39" s="22">
        <v>0</v>
      </c>
      <c r="DH39" s="22">
        <v>0</v>
      </c>
    </row>
    <row r="40" spans="1:112" ht="21.75" customHeight="1">
      <c r="A40" s="11"/>
      <c r="B40" s="11" t="s">
        <v>136</v>
      </c>
      <c r="C40" s="77"/>
      <c r="D40" s="10"/>
      <c r="E40" s="11" t="s">
        <v>137</v>
      </c>
      <c r="F40" s="22">
        <v>48</v>
      </c>
      <c r="G40" s="22">
        <v>0</v>
      </c>
      <c r="H40" s="101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48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48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  <c r="BO40" s="22">
        <v>0</v>
      </c>
      <c r="BP40" s="22">
        <v>0</v>
      </c>
      <c r="BQ40" s="22">
        <v>0</v>
      </c>
      <c r="BR40" s="22">
        <v>0</v>
      </c>
      <c r="BS40" s="22">
        <v>0</v>
      </c>
      <c r="BT40" s="22">
        <v>0</v>
      </c>
      <c r="BU40" s="22">
        <v>0</v>
      </c>
      <c r="BV40" s="22">
        <v>0</v>
      </c>
      <c r="BW40" s="22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0</v>
      </c>
      <c r="CP40" s="22">
        <v>0</v>
      </c>
      <c r="CQ40" s="22">
        <v>0</v>
      </c>
      <c r="CR40" s="22">
        <v>0</v>
      </c>
      <c r="CS40" s="22">
        <v>0</v>
      </c>
      <c r="CT40" s="22">
        <v>0</v>
      </c>
      <c r="CU40" s="22">
        <v>0</v>
      </c>
      <c r="CV40" s="22">
        <v>0</v>
      </c>
      <c r="CW40" s="22">
        <v>0</v>
      </c>
      <c r="CX40" s="22">
        <v>0</v>
      </c>
      <c r="CY40" s="22">
        <v>0</v>
      </c>
      <c r="CZ40" s="22">
        <v>0</v>
      </c>
      <c r="DA40" s="22">
        <v>0</v>
      </c>
      <c r="DB40" s="22">
        <v>0</v>
      </c>
      <c r="DC40" s="22">
        <v>0</v>
      </c>
      <c r="DD40" s="22">
        <v>0</v>
      </c>
      <c r="DE40" s="22">
        <v>0</v>
      </c>
      <c r="DF40" s="22">
        <v>0</v>
      </c>
      <c r="DG40" s="22">
        <v>0</v>
      </c>
      <c r="DH40" s="22">
        <v>0</v>
      </c>
    </row>
    <row r="41" spans="1:112" ht="21.75" customHeight="1">
      <c r="A41" s="11" t="s">
        <v>123</v>
      </c>
      <c r="B41" s="11" t="s">
        <v>138</v>
      </c>
      <c r="C41" s="77" t="s">
        <v>95</v>
      </c>
      <c r="D41" s="10" t="s">
        <v>88</v>
      </c>
      <c r="E41" s="11" t="s">
        <v>139</v>
      </c>
      <c r="F41" s="22">
        <v>48</v>
      </c>
      <c r="G41" s="22">
        <v>0</v>
      </c>
      <c r="H41" s="101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48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48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  <c r="BO41" s="22">
        <v>0</v>
      </c>
      <c r="BP41" s="22">
        <v>0</v>
      </c>
      <c r="BQ41" s="22">
        <v>0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0</v>
      </c>
      <c r="BZ41" s="22">
        <v>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0</v>
      </c>
      <c r="CI41" s="22">
        <v>0</v>
      </c>
      <c r="CJ41" s="22">
        <v>0</v>
      </c>
      <c r="CK41" s="22">
        <v>0</v>
      </c>
      <c r="CL41" s="22">
        <v>0</v>
      </c>
      <c r="CM41" s="22">
        <v>0</v>
      </c>
      <c r="CN41" s="22">
        <v>0</v>
      </c>
      <c r="CO41" s="22">
        <v>0</v>
      </c>
      <c r="CP41" s="22">
        <v>0</v>
      </c>
      <c r="CQ41" s="22">
        <v>0</v>
      </c>
      <c r="CR41" s="22">
        <v>0</v>
      </c>
      <c r="CS41" s="22">
        <v>0</v>
      </c>
      <c r="CT41" s="22">
        <v>0</v>
      </c>
      <c r="CU41" s="22">
        <v>0</v>
      </c>
      <c r="CV41" s="22">
        <v>0</v>
      </c>
      <c r="CW41" s="22">
        <v>0</v>
      </c>
      <c r="CX41" s="22">
        <v>0</v>
      </c>
      <c r="CY41" s="22">
        <v>0</v>
      </c>
      <c r="CZ41" s="22">
        <v>0</v>
      </c>
      <c r="DA41" s="22">
        <v>0</v>
      </c>
      <c r="DB41" s="22">
        <v>0</v>
      </c>
      <c r="DC41" s="22">
        <v>0</v>
      </c>
      <c r="DD41" s="22">
        <v>0</v>
      </c>
      <c r="DE41" s="22">
        <v>0</v>
      </c>
      <c r="DF41" s="22">
        <v>0</v>
      </c>
      <c r="DG41" s="22">
        <v>0</v>
      </c>
      <c r="DH41" s="22">
        <v>0</v>
      </c>
    </row>
    <row r="42" spans="1:112" ht="21.75" customHeight="1">
      <c r="A42" s="11" t="s">
        <v>140</v>
      </c>
      <c r="B42" s="11"/>
      <c r="C42" s="77"/>
      <c r="D42" s="10"/>
      <c r="E42" s="11" t="s">
        <v>141</v>
      </c>
      <c r="F42" s="22">
        <v>1146.88</v>
      </c>
      <c r="G42" s="22">
        <v>746.88</v>
      </c>
      <c r="H42" s="101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746.88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400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400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  <c r="BO42" s="22">
        <v>0</v>
      </c>
      <c r="BP42" s="22">
        <v>0</v>
      </c>
      <c r="BQ42" s="22">
        <v>0</v>
      </c>
      <c r="BR42" s="22">
        <v>0</v>
      </c>
      <c r="BS42" s="22">
        <v>0</v>
      </c>
      <c r="BT42" s="22">
        <v>0</v>
      </c>
      <c r="BU42" s="22">
        <v>0</v>
      </c>
      <c r="BV42" s="22">
        <v>0</v>
      </c>
      <c r="BW42" s="22">
        <v>0</v>
      </c>
      <c r="BX42" s="22">
        <v>0</v>
      </c>
      <c r="BY42" s="22">
        <v>0</v>
      </c>
      <c r="BZ42" s="22">
        <v>0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0</v>
      </c>
      <c r="CG42" s="22">
        <v>0</v>
      </c>
      <c r="CH42" s="22">
        <v>0</v>
      </c>
      <c r="CI42" s="22">
        <v>0</v>
      </c>
      <c r="CJ42" s="22">
        <v>0</v>
      </c>
      <c r="CK42" s="22">
        <v>0</v>
      </c>
      <c r="CL42" s="22">
        <v>0</v>
      </c>
      <c r="CM42" s="22">
        <v>0</v>
      </c>
      <c r="CN42" s="22">
        <v>0</v>
      </c>
      <c r="CO42" s="22">
        <v>0</v>
      </c>
      <c r="CP42" s="22">
        <v>0</v>
      </c>
      <c r="CQ42" s="22">
        <v>0</v>
      </c>
      <c r="CR42" s="22">
        <v>0</v>
      </c>
      <c r="CS42" s="22">
        <v>0</v>
      </c>
      <c r="CT42" s="22">
        <v>0</v>
      </c>
      <c r="CU42" s="22">
        <v>0</v>
      </c>
      <c r="CV42" s="22">
        <v>0</v>
      </c>
      <c r="CW42" s="22">
        <v>0</v>
      </c>
      <c r="CX42" s="22">
        <v>0</v>
      </c>
      <c r="CY42" s="22">
        <v>0</v>
      </c>
      <c r="CZ42" s="22">
        <v>0</v>
      </c>
      <c r="DA42" s="22">
        <v>0</v>
      </c>
      <c r="DB42" s="22">
        <v>0</v>
      </c>
      <c r="DC42" s="22">
        <v>0</v>
      </c>
      <c r="DD42" s="22">
        <v>0</v>
      </c>
      <c r="DE42" s="22">
        <v>0</v>
      </c>
      <c r="DF42" s="22">
        <v>0</v>
      </c>
      <c r="DG42" s="22">
        <v>0</v>
      </c>
      <c r="DH42" s="22">
        <v>0</v>
      </c>
    </row>
    <row r="43" spans="1:112" ht="21.75" customHeight="1">
      <c r="A43" s="11"/>
      <c r="B43" s="11" t="s">
        <v>102</v>
      </c>
      <c r="C43" s="77"/>
      <c r="D43" s="10"/>
      <c r="E43" s="11" t="s">
        <v>142</v>
      </c>
      <c r="F43" s="22">
        <v>400</v>
      </c>
      <c r="G43" s="22">
        <v>0</v>
      </c>
      <c r="H43" s="101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400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400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  <c r="BO43" s="22">
        <v>0</v>
      </c>
      <c r="BP43" s="22">
        <v>0</v>
      </c>
      <c r="BQ43" s="22">
        <v>0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0</v>
      </c>
      <c r="BX43" s="22">
        <v>0</v>
      </c>
      <c r="BY43" s="22">
        <v>0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0</v>
      </c>
      <c r="CG43" s="22">
        <v>0</v>
      </c>
      <c r="CH43" s="22">
        <v>0</v>
      </c>
      <c r="CI43" s="22">
        <v>0</v>
      </c>
      <c r="CJ43" s="22">
        <v>0</v>
      </c>
      <c r="CK43" s="22">
        <v>0</v>
      </c>
      <c r="CL43" s="22">
        <v>0</v>
      </c>
      <c r="CM43" s="22">
        <v>0</v>
      </c>
      <c r="CN43" s="22">
        <v>0</v>
      </c>
      <c r="CO43" s="22">
        <v>0</v>
      </c>
      <c r="CP43" s="22">
        <v>0</v>
      </c>
      <c r="CQ43" s="22">
        <v>0</v>
      </c>
      <c r="CR43" s="22">
        <v>0</v>
      </c>
      <c r="CS43" s="22">
        <v>0</v>
      </c>
      <c r="CT43" s="22">
        <v>0</v>
      </c>
      <c r="CU43" s="22">
        <v>0</v>
      </c>
      <c r="CV43" s="22">
        <v>0</v>
      </c>
      <c r="CW43" s="22">
        <v>0</v>
      </c>
      <c r="CX43" s="22">
        <v>0</v>
      </c>
      <c r="CY43" s="22">
        <v>0</v>
      </c>
      <c r="CZ43" s="22">
        <v>0</v>
      </c>
      <c r="DA43" s="22">
        <v>0</v>
      </c>
      <c r="DB43" s="22">
        <v>0</v>
      </c>
      <c r="DC43" s="22">
        <v>0</v>
      </c>
      <c r="DD43" s="22">
        <v>0</v>
      </c>
      <c r="DE43" s="22">
        <v>0</v>
      </c>
      <c r="DF43" s="22">
        <v>0</v>
      </c>
      <c r="DG43" s="22">
        <v>0</v>
      </c>
      <c r="DH43" s="22">
        <v>0</v>
      </c>
    </row>
    <row r="44" spans="1:112" ht="21.75" customHeight="1">
      <c r="A44" s="11" t="s">
        <v>143</v>
      </c>
      <c r="B44" s="11" t="s">
        <v>144</v>
      </c>
      <c r="C44" s="77" t="s">
        <v>124</v>
      </c>
      <c r="D44" s="10" t="s">
        <v>88</v>
      </c>
      <c r="E44" s="11" t="s">
        <v>145</v>
      </c>
      <c r="F44" s="22">
        <v>400</v>
      </c>
      <c r="G44" s="22">
        <v>0</v>
      </c>
      <c r="H44" s="101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400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400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  <c r="BO44" s="22">
        <v>0</v>
      </c>
      <c r="BP44" s="22">
        <v>0</v>
      </c>
      <c r="BQ44" s="22">
        <v>0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0</v>
      </c>
      <c r="CI44" s="22">
        <v>0</v>
      </c>
      <c r="CJ44" s="22">
        <v>0</v>
      </c>
      <c r="CK44" s="22">
        <v>0</v>
      </c>
      <c r="CL44" s="22">
        <v>0</v>
      </c>
      <c r="CM44" s="22">
        <v>0</v>
      </c>
      <c r="CN44" s="22">
        <v>0</v>
      </c>
      <c r="CO44" s="22">
        <v>0</v>
      </c>
      <c r="CP44" s="22">
        <v>0</v>
      </c>
      <c r="CQ44" s="22">
        <v>0</v>
      </c>
      <c r="CR44" s="22">
        <v>0</v>
      </c>
      <c r="CS44" s="22">
        <v>0</v>
      </c>
      <c r="CT44" s="22">
        <v>0</v>
      </c>
      <c r="CU44" s="22">
        <v>0</v>
      </c>
      <c r="CV44" s="22">
        <v>0</v>
      </c>
      <c r="CW44" s="22">
        <v>0</v>
      </c>
      <c r="CX44" s="22">
        <v>0</v>
      </c>
      <c r="CY44" s="22">
        <v>0</v>
      </c>
      <c r="CZ44" s="22">
        <v>0</v>
      </c>
      <c r="DA44" s="22">
        <v>0</v>
      </c>
      <c r="DB44" s="22">
        <v>0</v>
      </c>
      <c r="DC44" s="22">
        <v>0</v>
      </c>
      <c r="DD44" s="22">
        <v>0</v>
      </c>
      <c r="DE44" s="22">
        <v>0</v>
      </c>
      <c r="DF44" s="22">
        <v>0</v>
      </c>
      <c r="DG44" s="22">
        <v>0</v>
      </c>
      <c r="DH44" s="22">
        <v>0</v>
      </c>
    </row>
    <row r="45" spans="1:112" ht="21.75" customHeight="1">
      <c r="A45" s="11"/>
      <c r="B45" s="11" t="s">
        <v>105</v>
      </c>
      <c r="C45" s="77"/>
      <c r="D45" s="10"/>
      <c r="E45" s="11" t="s">
        <v>146</v>
      </c>
      <c r="F45" s="22">
        <v>746.88</v>
      </c>
      <c r="G45" s="22">
        <v>746.88</v>
      </c>
      <c r="H45" s="101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746.88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0</v>
      </c>
      <c r="CG45" s="22">
        <v>0</v>
      </c>
      <c r="CH45" s="22">
        <v>0</v>
      </c>
      <c r="CI45" s="22">
        <v>0</v>
      </c>
      <c r="CJ45" s="22">
        <v>0</v>
      </c>
      <c r="CK45" s="22">
        <v>0</v>
      </c>
      <c r="CL45" s="22">
        <v>0</v>
      </c>
      <c r="CM45" s="22">
        <v>0</v>
      </c>
      <c r="CN45" s="22">
        <v>0</v>
      </c>
      <c r="CO45" s="22">
        <v>0</v>
      </c>
      <c r="CP45" s="22">
        <v>0</v>
      </c>
      <c r="CQ45" s="22">
        <v>0</v>
      </c>
      <c r="CR45" s="22">
        <v>0</v>
      </c>
      <c r="CS45" s="22">
        <v>0</v>
      </c>
      <c r="CT45" s="22">
        <v>0</v>
      </c>
      <c r="CU45" s="22">
        <v>0</v>
      </c>
      <c r="CV45" s="22">
        <v>0</v>
      </c>
      <c r="CW45" s="22">
        <v>0</v>
      </c>
      <c r="CX45" s="22">
        <v>0</v>
      </c>
      <c r="CY45" s="22">
        <v>0</v>
      </c>
      <c r="CZ45" s="22">
        <v>0</v>
      </c>
      <c r="DA45" s="22">
        <v>0</v>
      </c>
      <c r="DB45" s="22">
        <v>0</v>
      </c>
      <c r="DC45" s="22">
        <v>0</v>
      </c>
      <c r="DD45" s="22">
        <v>0</v>
      </c>
      <c r="DE45" s="22">
        <v>0</v>
      </c>
      <c r="DF45" s="22">
        <v>0</v>
      </c>
      <c r="DG45" s="22">
        <v>0</v>
      </c>
      <c r="DH45" s="22">
        <v>0</v>
      </c>
    </row>
    <row r="46" spans="1:112" ht="21.75" customHeight="1">
      <c r="A46" s="11" t="s">
        <v>143</v>
      </c>
      <c r="B46" s="11" t="s">
        <v>107</v>
      </c>
      <c r="C46" s="77" t="s">
        <v>84</v>
      </c>
      <c r="D46" s="10" t="s">
        <v>88</v>
      </c>
      <c r="E46" s="11" t="s">
        <v>147</v>
      </c>
      <c r="F46" s="22">
        <v>746.88</v>
      </c>
      <c r="G46" s="22">
        <v>746.88</v>
      </c>
      <c r="H46" s="101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746.88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  <c r="BO46" s="22">
        <v>0</v>
      </c>
      <c r="BP46" s="22">
        <v>0</v>
      </c>
      <c r="BQ46" s="22">
        <v>0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0</v>
      </c>
      <c r="CG46" s="22">
        <v>0</v>
      </c>
      <c r="CH46" s="22">
        <v>0</v>
      </c>
      <c r="CI46" s="22">
        <v>0</v>
      </c>
      <c r="CJ46" s="22">
        <v>0</v>
      </c>
      <c r="CK46" s="22">
        <v>0</v>
      </c>
      <c r="CL46" s="22">
        <v>0</v>
      </c>
      <c r="CM46" s="22">
        <v>0</v>
      </c>
      <c r="CN46" s="22">
        <v>0</v>
      </c>
      <c r="CO46" s="22">
        <v>0</v>
      </c>
      <c r="CP46" s="22">
        <v>0</v>
      </c>
      <c r="CQ46" s="22">
        <v>0</v>
      </c>
      <c r="CR46" s="22">
        <v>0</v>
      </c>
      <c r="CS46" s="22">
        <v>0</v>
      </c>
      <c r="CT46" s="22">
        <v>0</v>
      </c>
      <c r="CU46" s="22">
        <v>0</v>
      </c>
      <c r="CV46" s="22">
        <v>0</v>
      </c>
      <c r="CW46" s="22">
        <v>0</v>
      </c>
      <c r="CX46" s="22">
        <v>0</v>
      </c>
      <c r="CY46" s="22">
        <v>0</v>
      </c>
      <c r="CZ46" s="22">
        <v>0</v>
      </c>
      <c r="DA46" s="22">
        <v>0</v>
      </c>
      <c r="DB46" s="22">
        <v>0</v>
      </c>
      <c r="DC46" s="22">
        <v>0</v>
      </c>
      <c r="DD46" s="22">
        <v>0</v>
      </c>
      <c r="DE46" s="22">
        <v>0</v>
      </c>
      <c r="DF46" s="22">
        <v>0</v>
      </c>
      <c r="DG46" s="22">
        <v>0</v>
      </c>
      <c r="DH46" s="22">
        <v>0</v>
      </c>
    </row>
    <row r="47" spans="1:112" ht="21.75" customHeight="1">
      <c r="A47" s="11" t="s">
        <v>148</v>
      </c>
      <c r="B47" s="11"/>
      <c r="C47" s="77"/>
      <c r="D47" s="10"/>
      <c r="E47" s="11" t="s">
        <v>149</v>
      </c>
      <c r="F47" s="22">
        <v>706</v>
      </c>
      <c r="G47" s="22">
        <v>0</v>
      </c>
      <c r="H47" s="101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706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706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  <c r="BO47" s="22">
        <v>0</v>
      </c>
      <c r="BP47" s="22">
        <v>0</v>
      </c>
      <c r="BQ47" s="22">
        <v>0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2">
        <v>0</v>
      </c>
      <c r="CH47" s="22">
        <v>0</v>
      </c>
      <c r="CI47" s="22">
        <v>0</v>
      </c>
      <c r="CJ47" s="22">
        <v>0</v>
      </c>
      <c r="CK47" s="22">
        <v>0</v>
      </c>
      <c r="CL47" s="22">
        <v>0</v>
      </c>
      <c r="CM47" s="22">
        <v>0</v>
      </c>
      <c r="CN47" s="22">
        <v>0</v>
      </c>
      <c r="CO47" s="22">
        <v>0</v>
      </c>
      <c r="CP47" s="22">
        <v>0</v>
      </c>
      <c r="CQ47" s="22">
        <v>0</v>
      </c>
      <c r="CR47" s="22">
        <v>0</v>
      </c>
      <c r="CS47" s="22">
        <v>0</v>
      </c>
      <c r="CT47" s="22">
        <v>0</v>
      </c>
      <c r="CU47" s="22">
        <v>0</v>
      </c>
      <c r="CV47" s="22">
        <v>0</v>
      </c>
      <c r="CW47" s="22">
        <v>0</v>
      </c>
      <c r="CX47" s="22">
        <v>0</v>
      </c>
      <c r="CY47" s="22">
        <v>0</v>
      </c>
      <c r="CZ47" s="22">
        <v>0</v>
      </c>
      <c r="DA47" s="22">
        <v>0</v>
      </c>
      <c r="DB47" s="22">
        <v>0</v>
      </c>
      <c r="DC47" s="22">
        <v>0</v>
      </c>
      <c r="DD47" s="22">
        <v>0</v>
      </c>
      <c r="DE47" s="22">
        <v>0</v>
      </c>
      <c r="DF47" s="22">
        <v>0</v>
      </c>
      <c r="DG47" s="22">
        <v>0</v>
      </c>
      <c r="DH47" s="22">
        <v>0</v>
      </c>
    </row>
    <row r="48" spans="1:112" ht="21.75" customHeight="1">
      <c r="A48" s="11"/>
      <c r="B48" s="11" t="s">
        <v>90</v>
      </c>
      <c r="C48" s="77"/>
      <c r="D48" s="10"/>
      <c r="E48" s="11" t="s">
        <v>150</v>
      </c>
      <c r="F48" s="22">
        <v>706</v>
      </c>
      <c r="G48" s="22">
        <v>0</v>
      </c>
      <c r="H48" s="101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706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706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2">
        <v>0</v>
      </c>
      <c r="BF48" s="22">
        <v>0</v>
      </c>
      <c r="BG48" s="22">
        <v>0</v>
      </c>
      <c r="BH48" s="22"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  <c r="BO48" s="22">
        <v>0</v>
      </c>
      <c r="BP48" s="22">
        <v>0</v>
      </c>
      <c r="BQ48" s="22">
        <v>0</v>
      </c>
      <c r="BR48" s="22">
        <v>0</v>
      </c>
      <c r="BS48" s="22">
        <v>0</v>
      </c>
      <c r="BT48" s="22">
        <v>0</v>
      </c>
      <c r="BU48" s="22">
        <v>0</v>
      </c>
      <c r="BV48" s="22">
        <v>0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0</v>
      </c>
      <c r="CE48" s="22">
        <v>0</v>
      </c>
      <c r="CF48" s="22">
        <v>0</v>
      </c>
      <c r="CG48" s="22">
        <v>0</v>
      </c>
      <c r="CH48" s="22">
        <v>0</v>
      </c>
      <c r="CI48" s="22">
        <v>0</v>
      </c>
      <c r="CJ48" s="22">
        <v>0</v>
      </c>
      <c r="CK48" s="22">
        <v>0</v>
      </c>
      <c r="CL48" s="22">
        <v>0</v>
      </c>
      <c r="CM48" s="22">
        <v>0</v>
      </c>
      <c r="CN48" s="22">
        <v>0</v>
      </c>
      <c r="CO48" s="22">
        <v>0</v>
      </c>
      <c r="CP48" s="22">
        <v>0</v>
      </c>
      <c r="CQ48" s="22">
        <v>0</v>
      </c>
      <c r="CR48" s="22">
        <v>0</v>
      </c>
      <c r="CS48" s="22">
        <v>0</v>
      </c>
      <c r="CT48" s="22">
        <v>0</v>
      </c>
      <c r="CU48" s="22">
        <v>0</v>
      </c>
      <c r="CV48" s="22">
        <v>0</v>
      </c>
      <c r="CW48" s="22">
        <v>0</v>
      </c>
      <c r="CX48" s="22">
        <v>0</v>
      </c>
      <c r="CY48" s="22">
        <v>0</v>
      </c>
      <c r="CZ48" s="22">
        <v>0</v>
      </c>
      <c r="DA48" s="22">
        <v>0</v>
      </c>
      <c r="DB48" s="22">
        <v>0</v>
      </c>
      <c r="DC48" s="22">
        <v>0</v>
      </c>
      <c r="DD48" s="22">
        <v>0</v>
      </c>
      <c r="DE48" s="22">
        <v>0</v>
      </c>
      <c r="DF48" s="22">
        <v>0</v>
      </c>
      <c r="DG48" s="22">
        <v>0</v>
      </c>
      <c r="DH48" s="22">
        <v>0</v>
      </c>
    </row>
    <row r="49" spans="1:112" ht="21.75" customHeight="1">
      <c r="A49" s="11" t="s">
        <v>151</v>
      </c>
      <c r="B49" s="11" t="s">
        <v>152</v>
      </c>
      <c r="C49" s="77" t="s">
        <v>95</v>
      </c>
      <c r="D49" s="10" t="s">
        <v>88</v>
      </c>
      <c r="E49" s="11" t="s">
        <v>153</v>
      </c>
      <c r="F49" s="22">
        <v>706</v>
      </c>
      <c r="G49" s="22">
        <v>0</v>
      </c>
      <c r="H49" s="101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706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706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2">
        <v>0</v>
      </c>
      <c r="BH49" s="22"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  <c r="BO49" s="22">
        <v>0</v>
      </c>
      <c r="BP49" s="22">
        <v>0</v>
      </c>
      <c r="BQ49" s="22">
        <v>0</v>
      </c>
      <c r="BR49" s="22">
        <v>0</v>
      </c>
      <c r="BS49" s="22">
        <v>0</v>
      </c>
      <c r="BT49" s="22">
        <v>0</v>
      </c>
      <c r="BU49" s="22">
        <v>0</v>
      </c>
      <c r="BV49" s="22">
        <v>0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0</v>
      </c>
      <c r="CF49" s="22">
        <v>0</v>
      </c>
      <c r="CG49" s="22">
        <v>0</v>
      </c>
      <c r="CH49" s="22">
        <v>0</v>
      </c>
      <c r="CI49" s="22">
        <v>0</v>
      </c>
      <c r="CJ49" s="22">
        <v>0</v>
      </c>
      <c r="CK49" s="22">
        <v>0</v>
      </c>
      <c r="CL49" s="22">
        <v>0</v>
      </c>
      <c r="CM49" s="22">
        <v>0</v>
      </c>
      <c r="CN49" s="22">
        <v>0</v>
      </c>
      <c r="CO49" s="22">
        <v>0</v>
      </c>
      <c r="CP49" s="22">
        <v>0</v>
      </c>
      <c r="CQ49" s="22">
        <v>0</v>
      </c>
      <c r="CR49" s="22">
        <v>0</v>
      </c>
      <c r="CS49" s="22">
        <v>0</v>
      </c>
      <c r="CT49" s="22">
        <v>0</v>
      </c>
      <c r="CU49" s="22">
        <v>0</v>
      </c>
      <c r="CV49" s="22">
        <v>0</v>
      </c>
      <c r="CW49" s="22">
        <v>0</v>
      </c>
      <c r="CX49" s="22">
        <v>0</v>
      </c>
      <c r="CY49" s="22">
        <v>0</v>
      </c>
      <c r="CZ49" s="22">
        <v>0</v>
      </c>
      <c r="DA49" s="22">
        <v>0</v>
      </c>
      <c r="DB49" s="22">
        <v>0</v>
      </c>
      <c r="DC49" s="22">
        <v>0</v>
      </c>
      <c r="DD49" s="22">
        <v>0</v>
      </c>
      <c r="DE49" s="22">
        <v>0</v>
      </c>
      <c r="DF49" s="22">
        <v>0</v>
      </c>
      <c r="DG49" s="22">
        <v>0</v>
      </c>
      <c r="DH49" s="22">
        <v>0</v>
      </c>
    </row>
    <row r="50" spans="1:112" ht="21.75" customHeight="1">
      <c r="A50" s="11" t="s">
        <v>154</v>
      </c>
      <c r="B50" s="11"/>
      <c r="C50" s="77"/>
      <c r="D50" s="10"/>
      <c r="E50" s="11" t="s">
        <v>155</v>
      </c>
      <c r="F50" s="22">
        <v>1364</v>
      </c>
      <c r="G50" s="22">
        <v>0</v>
      </c>
      <c r="H50" s="101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500</v>
      </c>
      <c r="V50" s="22">
        <v>500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864</v>
      </c>
      <c r="AX50" s="22">
        <v>0</v>
      </c>
      <c r="AY50" s="22">
        <v>0</v>
      </c>
      <c r="AZ50" s="22">
        <v>0</v>
      </c>
      <c r="BA50" s="22">
        <v>0</v>
      </c>
      <c r="BB50" s="22">
        <v>864</v>
      </c>
      <c r="BC50" s="22">
        <v>0</v>
      </c>
      <c r="BD50" s="22">
        <v>0</v>
      </c>
      <c r="BE50" s="22">
        <v>0</v>
      </c>
      <c r="BF50" s="22">
        <v>0</v>
      </c>
      <c r="BG50" s="22">
        <v>0</v>
      </c>
      <c r="BH50" s="22">
        <v>0</v>
      </c>
      <c r="BI50" s="22">
        <v>0</v>
      </c>
      <c r="BJ50" s="22">
        <v>0</v>
      </c>
      <c r="BK50" s="22">
        <v>0</v>
      </c>
      <c r="BL50" s="22">
        <v>0</v>
      </c>
      <c r="BM50" s="22">
        <v>0</v>
      </c>
      <c r="BN50" s="22">
        <v>0</v>
      </c>
      <c r="BO50" s="22">
        <v>0</v>
      </c>
      <c r="BP50" s="22">
        <v>0</v>
      </c>
      <c r="BQ50" s="22">
        <v>0</v>
      </c>
      <c r="BR50" s="22">
        <v>0</v>
      </c>
      <c r="BS50" s="22">
        <v>0</v>
      </c>
      <c r="BT50" s="22">
        <v>0</v>
      </c>
      <c r="BU50" s="22">
        <v>0</v>
      </c>
      <c r="BV50" s="22">
        <v>0</v>
      </c>
      <c r="BW50" s="22">
        <v>0</v>
      </c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0</v>
      </c>
      <c r="CG50" s="22">
        <v>0</v>
      </c>
      <c r="CH50" s="22">
        <v>0</v>
      </c>
      <c r="CI50" s="22">
        <v>0</v>
      </c>
      <c r="CJ50" s="22">
        <v>0</v>
      </c>
      <c r="CK50" s="22">
        <v>0</v>
      </c>
      <c r="CL50" s="22">
        <v>0</v>
      </c>
      <c r="CM50" s="22">
        <v>0</v>
      </c>
      <c r="CN50" s="22">
        <v>0</v>
      </c>
      <c r="CO50" s="22">
        <v>0</v>
      </c>
      <c r="CP50" s="22">
        <v>0</v>
      </c>
      <c r="CQ50" s="22">
        <v>0</v>
      </c>
      <c r="CR50" s="22">
        <v>0</v>
      </c>
      <c r="CS50" s="22">
        <v>0</v>
      </c>
      <c r="CT50" s="22">
        <v>0</v>
      </c>
      <c r="CU50" s="22">
        <v>0</v>
      </c>
      <c r="CV50" s="22">
        <v>0</v>
      </c>
      <c r="CW50" s="22">
        <v>0</v>
      </c>
      <c r="CX50" s="22">
        <v>0</v>
      </c>
      <c r="CY50" s="22">
        <v>0</v>
      </c>
      <c r="CZ50" s="22">
        <v>0</v>
      </c>
      <c r="DA50" s="22">
        <v>0</v>
      </c>
      <c r="DB50" s="22">
        <v>0</v>
      </c>
      <c r="DC50" s="22">
        <v>0</v>
      </c>
      <c r="DD50" s="22">
        <v>0</v>
      </c>
      <c r="DE50" s="22">
        <v>0</v>
      </c>
      <c r="DF50" s="22">
        <v>0</v>
      </c>
      <c r="DG50" s="22">
        <v>0</v>
      </c>
      <c r="DH50" s="22">
        <v>0</v>
      </c>
    </row>
    <row r="51" spans="1:112" ht="21.75" customHeight="1">
      <c r="A51" s="11"/>
      <c r="B51" s="11" t="s">
        <v>84</v>
      </c>
      <c r="C51" s="77"/>
      <c r="D51" s="10"/>
      <c r="E51" s="11" t="s">
        <v>156</v>
      </c>
      <c r="F51" s="22">
        <v>1364</v>
      </c>
      <c r="G51" s="22">
        <v>0</v>
      </c>
      <c r="H51" s="101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500</v>
      </c>
      <c r="V51" s="22">
        <v>500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864</v>
      </c>
      <c r="AX51" s="22">
        <v>0</v>
      </c>
      <c r="AY51" s="22">
        <v>0</v>
      </c>
      <c r="AZ51" s="22">
        <v>0</v>
      </c>
      <c r="BA51" s="22">
        <v>0</v>
      </c>
      <c r="BB51" s="22">
        <v>864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  <c r="BO51" s="22">
        <v>0</v>
      </c>
      <c r="BP51" s="22">
        <v>0</v>
      </c>
      <c r="BQ51" s="22">
        <v>0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0</v>
      </c>
      <c r="CG51" s="22">
        <v>0</v>
      </c>
      <c r="CH51" s="22">
        <v>0</v>
      </c>
      <c r="CI51" s="22">
        <v>0</v>
      </c>
      <c r="CJ51" s="22">
        <v>0</v>
      </c>
      <c r="CK51" s="22">
        <v>0</v>
      </c>
      <c r="CL51" s="22">
        <v>0</v>
      </c>
      <c r="CM51" s="22">
        <v>0</v>
      </c>
      <c r="CN51" s="22">
        <v>0</v>
      </c>
      <c r="CO51" s="22">
        <v>0</v>
      </c>
      <c r="CP51" s="22">
        <v>0</v>
      </c>
      <c r="CQ51" s="22">
        <v>0</v>
      </c>
      <c r="CR51" s="22">
        <v>0</v>
      </c>
      <c r="CS51" s="22">
        <v>0</v>
      </c>
      <c r="CT51" s="22">
        <v>0</v>
      </c>
      <c r="CU51" s="22">
        <v>0</v>
      </c>
      <c r="CV51" s="22">
        <v>0</v>
      </c>
      <c r="CW51" s="22">
        <v>0</v>
      </c>
      <c r="CX51" s="22">
        <v>0</v>
      </c>
      <c r="CY51" s="22">
        <v>0</v>
      </c>
      <c r="CZ51" s="22">
        <v>0</v>
      </c>
      <c r="DA51" s="22">
        <v>0</v>
      </c>
      <c r="DB51" s="22">
        <v>0</v>
      </c>
      <c r="DC51" s="22">
        <v>0</v>
      </c>
      <c r="DD51" s="22">
        <v>0</v>
      </c>
      <c r="DE51" s="22">
        <v>0</v>
      </c>
      <c r="DF51" s="22">
        <v>0</v>
      </c>
      <c r="DG51" s="22">
        <v>0</v>
      </c>
      <c r="DH51" s="22">
        <v>0</v>
      </c>
    </row>
    <row r="52" spans="1:112" ht="21.75" customHeight="1">
      <c r="A52" s="11" t="s">
        <v>157</v>
      </c>
      <c r="B52" s="11" t="s">
        <v>87</v>
      </c>
      <c r="C52" s="77" t="s">
        <v>124</v>
      </c>
      <c r="D52" s="10" t="s">
        <v>88</v>
      </c>
      <c r="E52" s="11" t="s">
        <v>158</v>
      </c>
      <c r="F52" s="22">
        <v>1364</v>
      </c>
      <c r="G52" s="22">
        <v>0</v>
      </c>
      <c r="H52" s="101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500</v>
      </c>
      <c r="V52" s="22">
        <v>500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864</v>
      </c>
      <c r="AX52" s="22">
        <v>0</v>
      </c>
      <c r="AY52" s="22">
        <v>0</v>
      </c>
      <c r="AZ52" s="22">
        <v>0</v>
      </c>
      <c r="BA52" s="22">
        <v>0</v>
      </c>
      <c r="BB52" s="22">
        <v>864</v>
      </c>
      <c r="BC52" s="22">
        <v>0</v>
      </c>
      <c r="BD52" s="22">
        <v>0</v>
      </c>
      <c r="BE52" s="22">
        <v>0</v>
      </c>
      <c r="BF52" s="22">
        <v>0</v>
      </c>
      <c r="BG52" s="22">
        <v>0</v>
      </c>
      <c r="BH52" s="22">
        <v>0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  <c r="BO52" s="22">
        <v>0</v>
      </c>
      <c r="BP52" s="22">
        <v>0</v>
      </c>
      <c r="BQ52" s="22">
        <v>0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0</v>
      </c>
      <c r="BX52" s="22">
        <v>0</v>
      </c>
      <c r="BY52" s="22">
        <v>0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0</v>
      </c>
      <c r="CG52" s="22">
        <v>0</v>
      </c>
      <c r="CH52" s="22">
        <v>0</v>
      </c>
      <c r="CI52" s="22">
        <v>0</v>
      </c>
      <c r="CJ52" s="22">
        <v>0</v>
      </c>
      <c r="CK52" s="22">
        <v>0</v>
      </c>
      <c r="CL52" s="22">
        <v>0</v>
      </c>
      <c r="CM52" s="22">
        <v>0</v>
      </c>
      <c r="CN52" s="22">
        <v>0</v>
      </c>
      <c r="CO52" s="22">
        <v>0</v>
      </c>
      <c r="CP52" s="22">
        <v>0</v>
      </c>
      <c r="CQ52" s="22">
        <v>0</v>
      </c>
      <c r="CR52" s="22">
        <v>0</v>
      </c>
      <c r="CS52" s="22">
        <v>0</v>
      </c>
      <c r="CT52" s="22">
        <v>0</v>
      </c>
      <c r="CU52" s="22">
        <v>0</v>
      </c>
      <c r="CV52" s="22">
        <v>0</v>
      </c>
      <c r="CW52" s="22">
        <v>0</v>
      </c>
      <c r="CX52" s="22">
        <v>0</v>
      </c>
      <c r="CY52" s="22">
        <v>0</v>
      </c>
      <c r="CZ52" s="22">
        <v>0</v>
      </c>
      <c r="DA52" s="22">
        <v>0</v>
      </c>
      <c r="DB52" s="22">
        <v>0</v>
      </c>
      <c r="DC52" s="22">
        <v>0</v>
      </c>
      <c r="DD52" s="22">
        <v>0</v>
      </c>
      <c r="DE52" s="22">
        <v>0</v>
      </c>
      <c r="DF52" s="22">
        <v>0</v>
      </c>
      <c r="DG52" s="22">
        <v>0</v>
      </c>
      <c r="DH52" s="22">
        <v>0</v>
      </c>
    </row>
    <row r="53" spans="1:112" ht="21.75" customHeight="1">
      <c r="A53" s="11" t="s">
        <v>159</v>
      </c>
      <c r="B53" s="11"/>
      <c r="C53" s="77"/>
      <c r="D53" s="10"/>
      <c r="E53" s="11" t="s">
        <v>160</v>
      </c>
      <c r="F53" s="22">
        <v>20289.48</v>
      </c>
      <c r="G53" s="22">
        <v>1366.38</v>
      </c>
      <c r="H53" s="101">
        <v>629.28</v>
      </c>
      <c r="I53" s="22">
        <v>77.76</v>
      </c>
      <c r="J53" s="22">
        <v>52.44</v>
      </c>
      <c r="K53" s="22">
        <v>0</v>
      </c>
      <c r="L53" s="22">
        <v>448.32</v>
      </c>
      <c r="M53" s="22">
        <v>0</v>
      </c>
      <c r="N53" s="22">
        <v>0</v>
      </c>
      <c r="O53" s="22">
        <v>0</v>
      </c>
      <c r="P53" s="22">
        <v>0</v>
      </c>
      <c r="Q53" s="22">
        <v>158.58</v>
      </c>
      <c r="R53" s="22">
        <v>0</v>
      </c>
      <c r="S53" s="22">
        <v>0</v>
      </c>
      <c r="T53" s="22">
        <v>0</v>
      </c>
      <c r="U53" s="22">
        <v>7710</v>
      </c>
      <c r="V53" s="22">
        <v>2400</v>
      </c>
      <c r="W53" s="22">
        <v>0</v>
      </c>
      <c r="X53" s="22">
        <v>0</v>
      </c>
      <c r="Y53" s="22">
        <v>0</v>
      </c>
      <c r="Z53" s="22">
        <v>0</v>
      </c>
      <c r="AA53" s="22">
        <v>500</v>
      </c>
      <c r="AB53" s="22">
        <v>0</v>
      </c>
      <c r="AC53" s="22">
        <v>0</v>
      </c>
      <c r="AD53" s="22">
        <v>0</v>
      </c>
      <c r="AE53" s="22">
        <v>550</v>
      </c>
      <c r="AF53" s="22">
        <v>0</v>
      </c>
      <c r="AG53" s="22">
        <v>0</v>
      </c>
      <c r="AH53" s="22">
        <v>0</v>
      </c>
      <c r="AI53" s="22">
        <v>2100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1800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360</v>
      </c>
      <c r="AW53" s="22">
        <v>11213.1</v>
      </c>
      <c r="AX53" s="22">
        <v>0</v>
      </c>
      <c r="AY53" s="22">
        <v>0</v>
      </c>
      <c r="AZ53" s="22">
        <v>0</v>
      </c>
      <c r="BA53" s="22">
        <v>0</v>
      </c>
      <c r="BB53" s="22">
        <v>10868.1</v>
      </c>
      <c r="BC53" s="22">
        <v>0</v>
      </c>
      <c r="BD53" s="22">
        <v>0</v>
      </c>
      <c r="BE53" s="22">
        <v>0</v>
      </c>
      <c r="BF53" s="22">
        <v>0</v>
      </c>
      <c r="BG53" s="22">
        <v>0</v>
      </c>
      <c r="BH53" s="22">
        <v>345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  <c r="BO53" s="22">
        <v>0</v>
      </c>
      <c r="BP53" s="22">
        <v>0</v>
      </c>
      <c r="BQ53" s="22">
        <v>0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2">
        <v>0</v>
      </c>
      <c r="CI53" s="22">
        <v>0</v>
      </c>
      <c r="CJ53" s="22">
        <v>0</v>
      </c>
      <c r="CK53" s="22">
        <v>0</v>
      </c>
      <c r="CL53" s="22">
        <v>0</v>
      </c>
      <c r="CM53" s="22">
        <v>0</v>
      </c>
      <c r="CN53" s="22">
        <v>0</v>
      </c>
      <c r="CO53" s="22">
        <v>0</v>
      </c>
      <c r="CP53" s="22">
        <v>0</v>
      </c>
      <c r="CQ53" s="22">
        <v>0</v>
      </c>
      <c r="CR53" s="22">
        <v>0</v>
      </c>
      <c r="CS53" s="22">
        <v>0</v>
      </c>
      <c r="CT53" s="22">
        <v>0</v>
      </c>
      <c r="CU53" s="22">
        <v>0</v>
      </c>
      <c r="CV53" s="22">
        <v>0</v>
      </c>
      <c r="CW53" s="22">
        <v>0</v>
      </c>
      <c r="CX53" s="22">
        <v>0</v>
      </c>
      <c r="CY53" s="22">
        <v>0</v>
      </c>
      <c r="CZ53" s="22">
        <v>0</v>
      </c>
      <c r="DA53" s="22">
        <v>0</v>
      </c>
      <c r="DB53" s="22">
        <v>0</v>
      </c>
      <c r="DC53" s="22">
        <v>0</v>
      </c>
      <c r="DD53" s="22">
        <v>0</v>
      </c>
      <c r="DE53" s="22">
        <v>0</v>
      </c>
      <c r="DF53" s="22">
        <v>0</v>
      </c>
      <c r="DG53" s="22">
        <v>0</v>
      </c>
      <c r="DH53" s="22">
        <v>0</v>
      </c>
    </row>
    <row r="54" spans="1:112" ht="21.75" customHeight="1">
      <c r="A54" s="11"/>
      <c r="B54" s="11" t="s">
        <v>84</v>
      </c>
      <c r="C54" s="77"/>
      <c r="D54" s="10"/>
      <c r="E54" s="11" t="s">
        <v>161</v>
      </c>
      <c r="F54" s="22">
        <v>1607.88</v>
      </c>
      <c r="G54" s="22">
        <v>1366.38</v>
      </c>
      <c r="H54" s="101">
        <v>629.28</v>
      </c>
      <c r="I54" s="22">
        <v>77.76</v>
      </c>
      <c r="J54" s="22">
        <v>52.44</v>
      </c>
      <c r="K54" s="22">
        <v>0</v>
      </c>
      <c r="L54" s="22">
        <v>448.32</v>
      </c>
      <c r="M54" s="22">
        <v>0</v>
      </c>
      <c r="N54" s="22">
        <v>0</v>
      </c>
      <c r="O54" s="22">
        <v>0</v>
      </c>
      <c r="P54" s="22">
        <v>0</v>
      </c>
      <c r="Q54" s="22">
        <v>158.58</v>
      </c>
      <c r="R54" s="22">
        <v>0</v>
      </c>
      <c r="S54" s="22">
        <v>0</v>
      </c>
      <c r="T54" s="22">
        <v>0</v>
      </c>
      <c r="U54" s="22">
        <v>150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150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91.5</v>
      </c>
      <c r="AX54" s="22">
        <v>0</v>
      </c>
      <c r="AY54" s="22">
        <v>0</v>
      </c>
      <c r="AZ54" s="22">
        <v>0</v>
      </c>
      <c r="BA54" s="22">
        <v>0</v>
      </c>
      <c r="BB54" s="22">
        <v>91.5</v>
      </c>
      <c r="BC54" s="22">
        <v>0</v>
      </c>
      <c r="BD54" s="22">
        <v>0</v>
      </c>
      <c r="BE54" s="22">
        <v>0</v>
      </c>
      <c r="BF54" s="22">
        <v>0</v>
      </c>
      <c r="BG54" s="22">
        <v>0</v>
      </c>
      <c r="BH54" s="22">
        <v>0</v>
      </c>
      <c r="BI54" s="22">
        <v>0</v>
      </c>
      <c r="BJ54" s="22">
        <v>0</v>
      </c>
      <c r="BK54" s="22">
        <v>0</v>
      </c>
      <c r="BL54" s="22">
        <v>0</v>
      </c>
      <c r="BM54" s="22">
        <v>0</v>
      </c>
      <c r="BN54" s="22">
        <v>0</v>
      </c>
      <c r="BO54" s="22">
        <v>0</v>
      </c>
      <c r="BP54" s="22">
        <v>0</v>
      </c>
      <c r="BQ54" s="22">
        <v>0</v>
      </c>
      <c r="BR54" s="22">
        <v>0</v>
      </c>
      <c r="BS54" s="22">
        <v>0</v>
      </c>
      <c r="BT54" s="22">
        <v>0</v>
      </c>
      <c r="BU54" s="22">
        <v>0</v>
      </c>
      <c r="BV54" s="22">
        <v>0</v>
      </c>
      <c r="BW54" s="22">
        <v>0</v>
      </c>
      <c r="BX54" s="22">
        <v>0</v>
      </c>
      <c r="BY54" s="22">
        <v>0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0</v>
      </c>
      <c r="CF54" s="22">
        <v>0</v>
      </c>
      <c r="CG54" s="22">
        <v>0</v>
      </c>
      <c r="CH54" s="22">
        <v>0</v>
      </c>
      <c r="CI54" s="22">
        <v>0</v>
      </c>
      <c r="CJ54" s="22">
        <v>0</v>
      </c>
      <c r="CK54" s="22">
        <v>0</v>
      </c>
      <c r="CL54" s="22">
        <v>0</v>
      </c>
      <c r="CM54" s="22">
        <v>0</v>
      </c>
      <c r="CN54" s="22">
        <v>0</v>
      </c>
      <c r="CO54" s="22">
        <v>0</v>
      </c>
      <c r="CP54" s="22">
        <v>0</v>
      </c>
      <c r="CQ54" s="22">
        <v>0</v>
      </c>
      <c r="CR54" s="22">
        <v>0</v>
      </c>
      <c r="CS54" s="22">
        <v>0</v>
      </c>
      <c r="CT54" s="22">
        <v>0</v>
      </c>
      <c r="CU54" s="22">
        <v>0</v>
      </c>
      <c r="CV54" s="22">
        <v>0</v>
      </c>
      <c r="CW54" s="22">
        <v>0</v>
      </c>
      <c r="CX54" s="22">
        <v>0</v>
      </c>
      <c r="CY54" s="22">
        <v>0</v>
      </c>
      <c r="CZ54" s="22">
        <v>0</v>
      </c>
      <c r="DA54" s="22">
        <v>0</v>
      </c>
      <c r="DB54" s="22">
        <v>0</v>
      </c>
      <c r="DC54" s="22">
        <v>0</v>
      </c>
      <c r="DD54" s="22">
        <v>0</v>
      </c>
      <c r="DE54" s="22">
        <v>0</v>
      </c>
      <c r="DF54" s="22">
        <v>0</v>
      </c>
      <c r="DG54" s="22">
        <v>0</v>
      </c>
      <c r="DH54" s="22">
        <v>0</v>
      </c>
    </row>
    <row r="55" spans="1:112" ht="21.75" customHeight="1">
      <c r="A55" s="11" t="s">
        <v>162</v>
      </c>
      <c r="B55" s="11" t="s">
        <v>87</v>
      </c>
      <c r="C55" s="77" t="s">
        <v>90</v>
      </c>
      <c r="D55" s="10" t="s">
        <v>88</v>
      </c>
      <c r="E55" s="11" t="s">
        <v>163</v>
      </c>
      <c r="F55" s="22">
        <v>1607.88</v>
      </c>
      <c r="G55" s="22">
        <v>1366.38</v>
      </c>
      <c r="H55" s="101">
        <v>629.28</v>
      </c>
      <c r="I55" s="22">
        <v>77.76</v>
      </c>
      <c r="J55" s="22">
        <v>52.44</v>
      </c>
      <c r="K55" s="22">
        <v>0</v>
      </c>
      <c r="L55" s="22">
        <v>448.32</v>
      </c>
      <c r="M55" s="22">
        <v>0</v>
      </c>
      <c r="N55" s="22">
        <v>0</v>
      </c>
      <c r="O55" s="22">
        <v>0</v>
      </c>
      <c r="P55" s="22">
        <v>0</v>
      </c>
      <c r="Q55" s="22">
        <v>158.58</v>
      </c>
      <c r="R55" s="22">
        <v>0</v>
      </c>
      <c r="S55" s="22">
        <v>0</v>
      </c>
      <c r="T55" s="22">
        <v>0</v>
      </c>
      <c r="U55" s="22">
        <v>150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150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91.5</v>
      </c>
      <c r="AX55" s="22">
        <v>0</v>
      </c>
      <c r="AY55" s="22">
        <v>0</v>
      </c>
      <c r="AZ55" s="22">
        <v>0</v>
      </c>
      <c r="BA55" s="22">
        <v>0</v>
      </c>
      <c r="BB55" s="22">
        <v>91.5</v>
      </c>
      <c r="BC55" s="22">
        <v>0</v>
      </c>
      <c r="BD55" s="22">
        <v>0</v>
      </c>
      <c r="BE55" s="22">
        <v>0</v>
      </c>
      <c r="BF55" s="22">
        <v>0</v>
      </c>
      <c r="BG55" s="22">
        <v>0</v>
      </c>
      <c r="BH55" s="22"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0</v>
      </c>
      <c r="BO55" s="22">
        <v>0</v>
      </c>
      <c r="BP55" s="22">
        <v>0</v>
      </c>
      <c r="BQ55" s="22">
        <v>0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0</v>
      </c>
      <c r="BX55" s="22">
        <v>0</v>
      </c>
      <c r="BY55" s="22">
        <v>0</v>
      </c>
      <c r="BZ55" s="22">
        <v>0</v>
      </c>
      <c r="CA55" s="22"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v>0</v>
      </c>
      <c r="CG55" s="22">
        <v>0</v>
      </c>
      <c r="CH55" s="22">
        <v>0</v>
      </c>
      <c r="CI55" s="22">
        <v>0</v>
      </c>
      <c r="CJ55" s="22">
        <v>0</v>
      </c>
      <c r="CK55" s="22">
        <v>0</v>
      </c>
      <c r="CL55" s="22">
        <v>0</v>
      </c>
      <c r="CM55" s="22">
        <v>0</v>
      </c>
      <c r="CN55" s="22">
        <v>0</v>
      </c>
      <c r="CO55" s="22">
        <v>0</v>
      </c>
      <c r="CP55" s="22">
        <v>0</v>
      </c>
      <c r="CQ55" s="22">
        <v>0</v>
      </c>
      <c r="CR55" s="22">
        <v>0</v>
      </c>
      <c r="CS55" s="22">
        <v>0</v>
      </c>
      <c r="CT55" s="22">
        <v>0</v>
      </c>
      <c r="CU55" s="22">
        <v>0</v>
      </c>
      <c r="CV55" s="22">
        <v>0</v>
      </c>
      <c r="CW55" s="22">
        <v>0</v>
      </c>
      <c r="CX55" s="22">
        <v>0</v>
      </c>
      <c r="CY55" s="22">
        <v>0</v>
      </c>
      <c r="CZ55" s="22">
        <v>0</v>
      </c>
      <c r="DA55" s="22">
        <v>0</v>
      </c>
      <c r="DB55" s="22">
        <v>0</v>
      </c>
      <c r="DC55" s="22">
        <v>0</v>
      </c>
      <c r="DD55" s="22">
        <v>0</v>
      </c>
      <c r="DE55" s="22">
        <v>0</v>
      </c>
      <c r="DF55" s="22">
        <v>0</v>
      </c>
      <c r="DG55" s="22">
        <v>0</v>
      </c>
      <c r="DH55" s="22">
        <v>0</v>
      </c>
    </row>
    <row r="56" spans="1:112" ht="21.75" customHeight="1">
      <c r="A56" s="11"/>
      <c r="B56" s="11" t="s">
        <v>99</v>
      </c>
      <c r="C56" s="77"/>
      <c r="D56" s="10"/>
      <c r="E56" s="11" t="s">
        <v>164</v>
      </c>
      <c r="F56" s="22">
        <v>360</v>
      </c>
      <c r="G56" s="22">
        <v>0</v>
      </c>
      <c r="H56" s="101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360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360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 s="22">
        <v>0</v>
      </c>
      <c r="BE56" s="22">
        <v>0</v>
      </c>
      <c r="BF56" s="22">
        <v>0</v>
      </c>
      <c r="BG56" s="22">
        <v>0</v>
      </c>
      <c r="BH56" s="22">
        <v>0</v>
      </c>
      <c r="BI56" s="22">
        <v>0</v>
      </c>
      <c r="BJ56" s="22">
        <v>0</v>
      </c>
      <c r="BK56" s="22">
        <v>0</v>
      </c>
      <c r="BL56" s="22">
        <v>0</v>
      </c>
      <c r="BM56" s="22">
        <v>0</v>
      </c>
      <c r="BN56" s="22">
        <v>0</v>
      </c>
      <c r="BO56" s="22">
        <v>0</v>
      </c>
      <c r="BP56" s="22">
        <v>0</v>
      </c>
      <c r="BQ56" s="22">
        <v>0</v>
      </c>
      <c r="BR56" s="22">
        <v>0</v>
      </c>
      <c r="BS56" s="22">
        <v>0</v>
      </c>
      <c r="BT56" s="22">
        <v>0</v>
      </c>
      <c r="BU56" s="22">
        <v>0</v>
      </c>
      <c r="BV56" s="22">
        <v>0</v>
      </c>
      <c r="BW56" s="22">
        <v>0</v>
      </c>
      <c r="BX56" s="22">
        <v>0</v>
      </c>
      <c r="BY56" s="22">
        <v>0</v>
      </c>
      <c r="BZ56" s="22">
        <v>0</v>
      </c>
      <c r="CA56" s="22">
        <v>0</v>
      </c>
      <c r="CB56" s="22">
        <v>0</v>
      </c>
      <c r="CC56" s="22">
        <v>0</v>
      </c>
      <c r="CD56" s="22">
        <v>0</v>
      </c>
      <c r="CE56" s="22">
        <v>0</v>
      </c>
      <c r="CF56" s="22">
        <v>0</v>
      </c>
      <c r="CG56" s="22">
        <v>0</v>
      </c>
      <c r="CH56" s="22">
        <v>0</v>
      </c>
      <c r="CI56" s="22">
        <v>0</v>
      </c>
      <c r="CJ56" s="22">
        <v>0</v>
      </c>
      <c r="CK56" s="22">
        <v>0</v>
      </c>
      <c r="CL56" s="22">
        <v>0</v>
      </c>
      <c r="CM56" s="22">
        <v>0</v>
      </c>
      <c r="CN56" s="22">
        <v>0</v>
      </c>
      <c r="CO56" s="22">
        <v>0</v>
      </c>
      <c r="CP56" s="22">
        <v>0</v>
      </c>
      <c r="CQ56" s="22">
        <v>0</v>
      </c>
      <c r="CR56" s="22">
        <v>0</v>
      </c>
      <c r="CS56" s="22">
        <v>0</v>
      </c>
      <c r="CT56" s="22">
        <v>0</v>
      </c>
      <c r="CU56" s="22">
        <v>0</v>
      </c>
      <c r="CV56" s="22">
        <v>0</v>
      </c>
      <c r="CW56" s="22">
        <v>0</v>
      </c>
      <c r="CX56" s="22">
        <v>0</v>
      </c>
      <c r="CY56" s="22">
        <v>0</v>
      </c>
      <c r="CZ56" s="22">
        <v>0</v>
      </c>
      <c r="DA56" s="22">
        <v>0</v>
      </c>
      <c r="DB56" s="22">
        <v>0</v>
      </c>
      <c r="DC56" s="22">
        <v>0</v>
      </c>
      <c r="DD56" s="22">
        <v>0</v>
      </c>
      <c r="DE56" s="22">
        <v>0</v>
      </c>
      <c r="DF56" s="22">
        <v>0</v>
      </c>
      <c r="DG56" s="22">
        <v>0</v>
      </c>
      <c r="DH56" s="22">
        <v>0</v>
      </c>
    </row>
    <row r="57" spans="1:112" ht="21.75" customHeight="1">
      <c r="A57" s="11" t="s">
        <v>162</v>
      </c>
      <c r="B57" s="11" t="s">
        <v>101</v>
      </c>
      <c r="C57" s="77" t="s">
        <v>124</v>
      </c>
      <c r="D57" s="10" t="s">
        <v>88</v>
      </c>
      <c r="E57" s="11" t="s">
        <v>165</v>
      </c>
      <c r="F57" s="22">
        <v>360</v>
      </c>
      <c r="G57" s="22">
        <v>0</v>
      </c>
      <c r="H57" s="101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360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360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 s="22">
        <v>0</v>
      </c>
      <c r="BE57" s="22">
        <v>0</v>
      </c>
      <c r="BF57" s="22">
        <v>0</v>
      </c>
      <c r="BG57" s="22">
        <v>0</v>
      </c>
      <c r="BH57" s="22">
        <v>0</v>
      </c>
      <c r="BI57" s="22">
        <v>0</v>
      </c>
      <c r="BJ57" s="22">
        <v>0</v>
      </c>
      <c r="BK57" s="22">
        <v>0</v>
      </c>
      <c r="BL57" s="22">
        <v>0</v>
      </c>
      <c r="BM57" s="22">
        <v>0</v>
      </c>
      <c r="BN57" s="22">
        <v>0</v>
      </c>
      <c r="BO57" s="22">
        <v>0</v>
      </c>
      <c r="BP57" s="22">
        <v>0</v>
      </c>
      <c r="BQ57" s="22">
        <v>0</v>
      </c>
      <c r="BR57" s="22">
        <v>0</v>
      </c>
      <c r="BS57" s="22">
        <v>0</v>
      </c>
      <c r="BT57" s="22">
        <v>0</v>
      </c>
      <c r="BU57" s="22">
        <v>0</v>
      </c>
      <c r="BV57" s="22">
        <v>0</v>
      </c>
      <c r="BW57" s="22">
        <v>0</v>
      </c>
      <c r="BX57" s="22">
        <v>0</v>
      </c>
      <c r="BY57" s="22">
        <v>0</v>
      </c>
      <c r="BZ57" s="22">
        <v>0</v>
      </c>
      <c r="CA57" s="22">
        <v>0</v>
      </c>
      <c r="CB57" s="22">
        <v>0</v>
      </c>
      <c r="CC57" s="22">
        <v>0</v>
      </c>
      <c r="CD57" s="22">
        <v>0</v>
      </c>
      <c r="CE57" s="22">
        <v>0</v>
      </c>
      <c r="CF57" s="22">
        <v>0</v>
      </c>
      <c r="CG57" s="22">
        <v>0</v>
      </c>
      <c r="CH57" s="22">
        <v>0</v>
      </c>
      <c r="CI57" s="22">
        <v>0</v>
      </c>
      <c r="CJ57" s="22">
        <v>0</v>
      </c>
      <c r="CK57" s="22">
        <v>0</v>
      </c>
      <c r="CL57" s="22">
        <v>0</v>
      </c>
      <c r="CM57" s="22">
        <v>0</v>
      </c>
      <c r="CN57" s="22">
        <v>0</v>
      </c>
      <c r="CO57" s="22">
        <v>0</v>
      </c>
      <c r="CP57" s="22">
        <v>0</v>
      </c>
      <c r="CQ57" s="22">
        <v>0</v>
      </c>
      <c r="CR57" s="22">
        <v>0</v>
      </c>
      <c r="CS57" s="22">
        <v>0</v>
      </c>
      <c r="CT57" s="22">
        <v>0</v>
      </c>
      <c r="CU57" s="22">
        <v>0</v>
      </c>
      <c r="CV57" s="22">
        <v>0</v>
      </c>
      <c r="CW57" s="22">
        <v>0</v>
      </c>
      <c r="CX57" s="22">
        <v>0</v>
      </c>
      <c r="CY57" s="22">
        <v>0</v>
      </c>
      <c r="CZ57" s="22">
        <v>0</v>
      </c>
      <c r="DA57" s="22">
        <v>0</v>
      </c>
      <c r="DB57" s="22">
        <v>0</v>
      </c>
      <c r="DC57" s="22">
        <v>0</v>
      </c>
      <c r="DD57" s="22">
        <v>0</v>
      </c>
      <c r="DE57" s="22">
        <v>0</v>
      </c>
      <c r="DF57" s="22">
        <v>0</v>
      </c>
      <c r="DG57" s="22">
        <v>0</v>
      </c>
      <c r="DH57" s="22">
        <v>0</v>
      </c>
    </row>
    <row r="58" spans="1:112" ht="21.75" customHeight="1">
      <c r="A58" s="11"/>
      <c r="B58" s="11" t="s">
        <v>102</v>
      </c>
      <c r="C58" s="77"/>
      <c r="D58" s="10"/>
      <c r="E58" s="11" t="s">
        <v>166</v>
      </c>
      <c r="F58" s="22">
        <v>18321.6</v>
      </c>
      <c r="G58" s="22">
        <v>0</v>
      </c>
      <c r="H58" s="101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7200</v>
      </c>
      <c r="V58" s="22">
        <v>2400</v>
      </c>
      <c r="W58" s="22">
        <v>0</v>
      </c>
      <c r="X58" s="22">
        <v>0</v>
      </c>
      <c r="Y58" s="22">
        <v>0</v>
      </c>
      <c r="Z58" s="22">
        <v>0</v>
      </c>
      <c r="AA58" s="22">
        <v>500</v>
      </c>
      <c r="AB58" s="22">
        <v>0</v>
      </c>
      <c r="AC58" s="22">
        <v>0</v>
      </c>
      <c r="AD58" s="22">
        <v>0</v>
      </c>
      <c r="AE58" s="22">
        <v>400</v>
      </c>
      <c r="AF58" s="22">
        <v>0</v>
      </c>
      <c r="AG58" s="22">
        <v>0</v>
      </c>
      <c r="AH58" s="22">
        <v>0</v>
      </c>
      <c r="AI58" s="22">
        <v>2100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1800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11121.6</v>
      </c>
      <c r="AX58" s="22">
        <v>0</v>
      </c>
      <c r="AY58" s="22">
        <v>0</v>
      </c>
      <c r="AZ58" s="22">
        <v>0</v>
      </c>
      <c r="BA58" s="22">
        <v>0</v>
      </c>
      <c r="BB58" s="22">
        <v>10776.6</v>
      </c>
      <c r="BC58" s="22">
        <v>0</v>
      </c>
      <c r="BD58" s="22">
        <v>0</v>
      </c>
      <c r="BE58" s="22">
        <v>0</v>
      </c>
      <c r="BF58" s="22">
        <v>0</v>
      </c>
      <c r="BG58" s="22">
        <v>0</v>
      </c>
      <c r="BH58" s="22">
        <v>345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0</v>
      </c>
      <c r="BO58" s="22">
        <v>0</v>
      </c>
      <c r="BP58" s="22">
        <v>0</v>
      </c>
      <c r="BQ58" s="22">
        <v>0</v>
      </c>
      <c r="BR58" s="22">
        <v>0</v>
      </c>
      <c r="BS58" s="22">
        <v>0</v>
      </c>
      <c r="BT58" s="22">
        <v>0</v>
      </c>
      <c r="BU58" s="22">
        <v>0</v>
      </c>
      <c r="BV58" s="22">
        <v>0</v>
      </c>
      <c r="BW58" s="22">
        <v>0</v>
      </c>
      <c r="BX58" s="22">
        <v>0</v>
      </c>
      <c r="BY58" s="22">
        <v>0</v>
      </c>
      <c r="BZ58" s="22">
        <v>0</v>
      </c>
      <c r="CA58" s="22">
        <v>0</v>
      </c>
      <c r="CB58" s="22">
        <v>0</v>
      </c>
      <c r="CC58" s="22">
        <v>0</v>
      </c>
      <c r="CD58" s="22">
        <v>0</v>
      </c>
      <c r="CE58" s="22">
        <v>0</v>
      </c>
      <c r="CF58" s="22">
        <v>0</v>
      </c>
      <c r="CG58" s="22">
        <v>0</v>
      </c>
      <c r="CH58" s="22">
        <v>0</v>
      </c>
      <c r="CI58" s="22">
        <v>0</v>
      </c>
      <c r="CJ58" s="22">
        <v>0</v>
      </c>
      <c r="CK58" s="22">
        <v>0</v>
      </c>
      <c r="CL58" s="22">
        <v>0</v>
      </c>
      <c r="CM58" s="22">
        <v>0</v>
      </c>
      <c r="CN58" s="22">
        <v>0</v>
      </c>
      <c r="CO58" s="22">
        <v>0</v>
      </c>
      <c r="CP58" s="22">
        <v>0</v>
      </c>
      <c r="CQ58" s="22">
        <v>0</v>
      </c>
      <c r="CR58" s="22">
        <v>0</v>
      </c>
      <c r="CS58" s="22">
        <v>0</v>
      </c>
      <c r="CT58" s="22">
        <v>0</v>
      </c>
      <c r="CU58" s="22">
        <v>0</v>
      </c>
      <c r="CV58" s="22">
        <v>0</v>
      </c>
      <c r="CW58" s="22">
        <v>0</v>
      </c>
      <c r="CX58" s="22">
        <v>0</v>
      </c>
      <c r="CY58" s="22">
        <v>0</v>
      </c>
      <c r="CZ58" s="22">
        <v>0</v>
      </c>
      <c r="DA58" s="22">
        <v>0</v>
      </c>
      <c r="DB58" s="22">
        <v>0</v>
      </c>
      <c r="DC58" s="22">
        <v>0</v>
      </c>
      <c r="DD58" s="22">
        <v>0</v>
      </c>
      <c r="DE58" s="22">
        <v>0</v>
      </c>
      <c r="DF58" s="22">
        <v>0</v>
      </c>
      <c r="DG58" s="22">
        <v>0</v>
      </c>
      <c r="DH58" s="22">
        <v>0</v>
      </c>
    </row>
    <row r="59" spans="1:112" ht="21.75" customHeight="1">
      <c r="A59" s="11" t="s">
        <v>162</v>
      </c>
      <c r="B59" s="11" t="s">
        <v>144</v>
      </c>
      <c r="C59" s="77" t="s">
        <v>99</v>
      </c>
      <c r="D59" s="10" t="s">
        <v>88</v>
      </c>
      <c r="E59" s="11" t="s">
        <v>167</v>
      </c>
      <c r="F59" s="22">
        <v>18321.6</v>
      </c>
      <c r="G59" s="22">
        <v>0</v>
      </c>
      <c r="H59" s="101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7200</v>
      </c>
      <c r="V59" s="22">
        <v>2400</v>
      </c>
      <c r="W59" s="22">
        <v>0</v>
      </c>
      <c r="X59" s="22">
        <v>0</v>
      </c>
      <c r="Y59" s="22">
        <v>0</v>
      </c>
      <c r="Z59" s="22">
        <v>0</v>
      </c>
      <c r="AA59" s="22">
        <v>500</v>
      </c>
      <c r="AB59" s="22">
        <v>0</v>
      </c>
      <c r="AC59" s="22">
        <v>0</v>
      </c>
      <c r="AD59" s="22">
        <v>0</v>
      </c>
      <c r="AE59" s="22">
        <v>400</v>
      </c>
      <c r="AF59" s="22">
        <v>0</v>
      </c>
      <c r="AG59" s="22">
        <v>0</v>
      </c>
      <c r="AH59" s="22">
        <v>0</v>
      </c>
      <c r="AI59" s="22">
        <v>2100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1800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11121.6</v>
      </c>
      <c r="AX59" s="22">
        <v>0</v>
      </c>
      <c r="AY59" s="22">
        <v>0</v>
      </c>
      <c r="AZ59" s="22">
        <v>0</v>
      </c>
      <c r="BA59" s="22">
        <v>0</v>
      </c>
      <c r="BB59" s="22">
        <v>10776.6</v>
      </c>
      <c r="BC59" s="22">
        <v>0</v>
      </c>
      <c r="BD59" s="22">
        <v>0</v>
      </c>
      <c r="BE59" s="22">
        <v>0</v>
      </c>
      <c r="BF59" s="22">
        <v>0</v>
      </c>
      <c r="BG59" s="22">
        <v>0</v>
      </c>
      <c r="BH59" s="22">
        <v>345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v>0</v>
      </c>
      <c r="BO59" s="22">
        <v>0</v>
      </c>
      <c r="BP59" s="22">
        <v>0</v>
      </c>
      <c r="BQ59" s="22">
        <v>0</v>
      </c>
      <c r="BR59" s="22">
        <v>0</v>
      </c>
      <c r="BS59" s="22">
        <v>0</v>
      </c>
      <c r="BT59" s="22">
        <v>0</v>
      </c>
      <c r="BU59" s="22">
        <v>0</v>
      </c>
      <c r="BV59" s="22">
        <v>0</v>
      </c>
      <c r="BW59" s="22">
        <v>0</v>
      </c>
      <c r="BX59" s="22">
        <v>0</v>
      </c>
      <c r="BY59" s="22">
        <v>0</v>
      </c>
      <c r="BZ59" s="22">
        <v>0</v>
      </c>
      <c r="CA59" s="22">
        <v>0</v>
      </c>
      <c r="CB59" s="22">
        <v>0</v>
      </c>
      <c r="CC59" s="22">
        <v>0</v>
      </c>
      <c r="CD59" s="22">
        <v>0</v>
      </c>
      <c r="CE59" s="22">
        <v>0</v>
      </c>
      <c r="CF59" s="22">
        <v>0</v>
      </c>
      <c r="CG59" s="22">
        <v>0</v>
      </c>
      <c r="CH59" s="22">
        <v>0</v>
      </c>
      <c r="CI59" s="22">
        <v>0</v>
      </c>
      <c r="CJ59" s="22">
        <v>0</v>
      </c>
      <c r="CK59" s="22">
        <v>0</v>
      </c>
      <c r="CL59" s="22">
        <v>0</v>
      </c>
      <c r="CM59" s="22">
        <v>0</v>
      </c>
      <c r="CN59" s="22">
        <v>0</v>
      </c>
      <c r="CO59" s="22">
        <v>0</v>
      </c>
      <c r="CP59" s="22">
        <v>0</v>
      </c>
      <c r="CQ59" s="22">
        <v>0</v>
      </c>
      <c r="CR59" s="22">
        <v>0</v>
      </c>
      <c r="CS59" s="22">
        <v>0</v>
      </c>
      <c r="CT59" s="22">
        <v>0</v>
      </c>
      <c r="CU59" s="22">
        <v>0</v>
      </c>
      <c r="CV59" s="22">
        <v>0</v>
      </c>
      <c r="CW59" s="22">
        <v>0</v>
      </c>
      <c r="CX59" s="22">
        <v>0</v>
      </c>
      <c r="CY59" s="22">
        <v>0</v>
      </c>
      <c r="CZ59" s="22">
        <v>0</v>
      </c>
      <c r="DA59" s="22">
        <v>0</v>
      </c>
      <c r="DB59" s="22">
        <v>0</v>
      </c>
      <c r="DC59" s="22">
        <v>0</v>
      </c>
      <c r="DD59" s="22">
        <v>0</v>
      </c>
      <c r="DE59" s="22">
        <v>0</v>
      </c>
      <c r="DF59" s="22">
        <v>0</v>
      </c>
      <c r="DG59" s="22">
        <v>0</v>
      </c>
      <c r="DH59" s="22">
        <v>0</v>
      </c>
    </row>
    <row r="60" spans="1:112" ht="21.75" customHeight="1">
      <c r="A60" s="11" t="s">
        <v>168</v>
      </c>
      <c r="B60" s="11"/>
      <c r="C60" s="77"/>
      <c r="D60" s="10"/>
      <c r="E60" s="11" t="s">
        <v>169</v>
      </c>
      <c r="F60" s="22">
        <v>400</v>
      </c>
      <c r="G60" s="22">
        <v>0</v>
      </c>
      <c r="H60" s="101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400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400</v>
      </c>
      <c r="AW60" s="22">
        <v>0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 s="22">
        <v>0</v>
      </c>
      <c r="BE60" s="22">
        <v>0</v>
      </c>
      <c r="BF60" s="22">
        <v>0</v>
      </c>
      <c r="BG60" s="22">
        <v>0</v>
      </c>
      <c r="BH60" s="22">
        <v>0</v>
      </c>
      <c r="BI60" s="22"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  <c r="BO60" s="22">
        <v>0</v>
      </c>
      <c r="BP60" s="22">
        <v>0</v>
      </c>
      <c r="BQ60" s="22">
        <v>0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0</v>
      </c>
      <c r="BX60" s="22">
        <v>0</v>
      </c>
      <c r="BY60" s="22">
        <v>0</v>
      </c>
      <c r="BZ60" s="22">
        <v>0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v>0</v>
      </c>
      <c r="CG60" s="22">
        <v>0</v>
      </c>
      <c r="CH60" s="22">
        <v>0</v>
      </c>
      <c r="CI60" s="22">
        <v>0</v>
      </c>
      <c r="CJ60" s="22">
        <v>0</v>
      </c>
      <c r="CK60" s="22">
        <v>0</v>
      </c>
      <c r="CL60" s="22">
        <v>0</v>
      </c>
      <c r="CM60" s="22">
        <v>0</v>
      </c>
      <c r="CN60" s="22">
        <v>0</v>
      </c>
      <c r="CO60" s="22">
        <v>0</v>
      </c>
      <c r="CP60" s="22">
        <v>0</v>
      </c>
      <c r="CQ60" s="22">
        <v>0</v>
      </c>
      <c r="CR60" s="22">
        <v>0</v>
      </c>
      <c r="CS60" s="22">
        <v>0</v>
      </c>
      <c r="CT60" s="22">
        <v>0</v>
      </c>
      <c r="CU60" s="22">
        <v>0</v>
      </c>
      <c r="CV60" s="22">
        <v>0</v>
      </c>
      <c r="CW60" s="22">
        <v>0</v>
      </c>
      <c r="CX60" s="22">
        <v>0</v>
      </c>
      <c r="CY60" s="22">
        <v>0</v>
      </c>
      <c r="CZ60" s="22">
        <v>0</v>
      </c>
      <c r="DA60" s="22">
        <v>0</v>
      </c>
      <c r="DB60" s="22">
        <v>0</v>
      </c>
      <c r="DC60" s="22">
        <v>0</v>
      </c>
      <c r="DD60" s="22">
        <v>0</v>
      </c>
      <c r="DE60" s="22">
        <v>0</v>
      </c>
      <c r="DF60" s="22">
        <v>0</v>
      </c>
      <c r="DG60" s="22">
        <v>0</v>
      </c>
      <c r="DH60" s="22">
        <v>0</v>
      </c>
    </row>
    <row r="61" spans="1:112" ht="21.75" customHeight="1">
      <c r="A61" s="11"/>
      <c r="B61" s="11" t="s">
        <v>84</v>
      </c>
      <c r="C61" s="77"/>
      <c r="D61" s="10"/>
      <c r="E61" s="11" t="s">
        <v>170</v>
      </c>
      <c r="F61" s="22">
        <v>400</v>
      </c>
      <c r="G61" s="22">
        <v>0</v>
      </c>
      <c r="H61" s="101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400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400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 s="22">
        <v>0</v>
      </c>
      <c r="BE61" s="22">
        <v>0</v>
      </c>
      <c r="BF61" s="22">
        <v>0</v>
      </c>
      <c r="BG61" s="22">
        <v>0</v>
      </c>
      <c r="BH61" s="22">
        <v>0</v>
      </c>
      <c r="BI61" s="22">
        <v>0</v>
      </c>
      <c r="BJ61" s="22">
        <v>0</v>
      </c>
      <c r="BK61" s="22">
        <v>0</v>
      </c>
      <c r="BL61" s="22">
        <v>0</v>
      </c>
      <c r="BM61" s="22">
        <v>0</v>
      </c>
      <c r="BN61" s="22">
        <v>0</v>
      </c>
      <c r="BO61" s="22">
        <v>0</v>
      </c>
      <c r="BP61" s="22">
        <v>0</v>
      </c>
      <c r="BQ61" s="22">
        <v>0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0</v>
      </c>
      <c r="BX61" s="22">
        <v>0</v>
      </c>
      <c r="BY61" s="22">
        <v>0</v>
      </c>
      <c r="BZ61" s="22">
        <v>0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0</v>
      </c>
      <c r="CG61" s="22">
        <v>0</v>
      </c>
      <c r="CH61" s="22">
        <v>0</v>
      </c>
      <c r="CI61" s="22">
        <v>0</v>
      </c>
      <c r="CJ61" s="22">
        <v>0</v>
      </c>
      <c r="CK61" s="22">
        <v>0</v>
      </c>
      <c r="CL61" s="22">
        <v>0</v>
      </c>
      <c r="CM61" s="22">
        <v>0</v>
      </c>
      <c r="CN61" s="22">
        <v>0</v>
      </c>
      <c r="CO61" s="22">
        <v>0</v>
      </c>
      <c r="CP61" s="22">
        <v>0</v>
      </c>
      <c r="CQ61" s="22">
        <v>0</v>
      </c>
      <c r="CR61" s="22">
        <v>0</v>
      </c>
      <c r="CS61" s="22">
        <v>0</v>
      </c>
      <c r="CT61" s="22">
        <v>0</v>
      </c>
      <c r="CU61" s="22">
        <v>0</v>
      </c>
      <c r="CV61" s="22">
        <v>0</v>
      </c>
      <c r="CW61" s="22">
        <v>0</v>
      </c>
      <c r="CX61" s="22">
        <v>0</v>
      </c>
      <c r="CY61" s="22">
        <v>0</v>
      </c>
      <c r="CZ61" s="22">
        <v>0</v>
      </c>
      <c r="DA61" s="22">
        <v>0</v>
      </c>
      <c r="DB61" s="22">
        <v>0</v>
      </c>
      <c r="DC61" s="22">
        <v>0</v>
      </c>
      <c r="DD61" s="22">
        <v>0</v>
      </c>
      <c r="DE61" s="22">
        <v>0</v>
      </c>
      <c r="DF61" s="22">
        <v>0</v>
      </c>
      <c r="DG61" s="22">
        <v>0</v>
      </c>
      <c r="DH61" s="22">
        <v>0</v>
      </c>
    </row>
    <row r="62" spans="1:112" ht="21.75" customHeight="1">
      <c r="A62" s="11" t="s">
        <v>171</v>
      </c>
      <c r="B62" s="11" t="s">
        <v>87</v>
      </c>
      <c r="C62" s="77" t="s">
        <v>128</v>
      </c>
      <c r="D62" s="10" t="s">
        <v>88</v>
      </c>
      <c r="E62" s="11" t="s">
        <v>172</v>
      </c>
      <c r="F62" s="22">
        <v>400</v>
      </c>
      <c r="G62" s="22">
        <v>0</v>
      </c>
      <c r="H62" s="101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400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400</v>
      </c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0</v>
      </c>
      <c r="BD62" s="22">
        <v>0</v>
      </c>
      <c r="BE62" s="22">
        <v>0</v>
      </c>
      <c r="BF62" s="22">
        <v>0</v>
      </c>
      <c r="BG62" s="22">
        <v>0</v>
      </c>
      <c r="BH62" s="22">
        <v>0</v>
      </c>
      <c r="BI62" s="22">
        <v>0</v>
      </c>
      <c r="BJ62" s="22">
        <v>0</v>
      </c>
      <c r="BK62" s="22">
        <v>0</v>
      </c>
      <c r="BL62" s="22">
        <v>0</v>
      </c>
      <c r="BM62" s="22">
        <v>0</v>
      </c>
      <c r="BN62" s="22">
        <v>0</v>
      </c>
      <c r="BO62" s="22">
        <v>0</v>
      </c>
      <c r="BP62" s="22">
        <v>0</v>
      </c>
      <c r="BQ62" s="22">
        <v>0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0</v>
      </c>
      <c r="BX62" s="22">
        <v>0</v>
      </c>
      <c r="BY62" s="22">
        <v>0</v>
      </c>
      <c r="BZ62" s="22">
        <v>0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0</v>
      </c>
      <c r="CG62" s="22">
        <v>0</v>
      </c>
      <c r="CH62" s="22">
        <v>0</v>
      </c>
      <c r="CI62" s="22">
        <v>0</v>
      </c>
      <c r="CJ62" s="22">
        <v>0</v>
      </c>
      <c r="CK62" s="22">
        <v>0</v>
      </c>
      <c r="CL62" s="22">
        <v>0</v>
      </c>
      <c r="CM62" s="22">
        <v>0</v>
      </c>
      <c r="CN62" s="22">
        <v>0</v>
      </c>
      <c r="CO62" s="22">
        <v>0</v>
      </c>
      <c r="CP62" s="22">
        <v>0</v>
      </c>
      <c r="CQ62" s="22">
        <v>0</v>
      </c>
      <c r="CR62" s="22">
        <v>0</v>
      </c>
      <c r="CS62" s="22">
        <v>0</v>
      </c>
      <c r="CT62" s="22">
        <v>0</v>
      </c>
      <c r="CU62" s="22">
        <v>0</v>
      </c>
      <c r="CV62" s="22">
        <v>0</v>
      </c>
      <c r="CW62" s="22">
        <v>0</v>
      </c>
      <c r="CX62" s="22">
        <v>0</v>
      </c>
      <c r="CY62" s="22">
        <v>0</v>
      </c>
      <c r="CZ62" s="22">
        <v>0</v>
      </c>
      <c r="DA62" s="22">
        <v>0</v>
      </c>
      <c r="DB62" s="22">
        <v>0</v>
      </c>
      <c r="DC62" s="22">
        <v>0</v>
      </c>
      <c r="DD62" s="22">
        <v>0</v>
      </c>
      <c r="DE62" s="22">
        <v>0</v>
      </c>
      <c r="DF62" s="22">
        <v>0</v>
      </c>
      <c r="DG62" s="22">
        <v>0</v>
      </c>
      <c r="DH62" s="22">
        <v>0</v>
      </c>
    </row>
    <row r="63" spans="1:112" ht="21.75" customHeight="1">
      <c r="A63" s="11" t="s">
        <v>173</v>
      </c>
      <c r="B63" s="11"/>
      <c r="C63" s="77"/>
      <c r="D63" s="10"/>
      <c r="E63" s="11" t="s">
        <v>174</v>
      </c>
      <c r="F63" s="22">
        <v>1254.23</v>
      </c>
      <c r="G63" s="22">
        <v>1254.23</v>
      </c>
      <c r="H63" s="101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1254.23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22">
        <v>0</v>
      </c>
      <c r="BE63" s="22">
        <v>0</v>
      </c>
      <c r="BF63" s="22">
        <v>0</v>
      </c>
      <c r="BG63" s="22">
        <v>0</v>
      </c>
      <c r="BH63" s="22"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  <c r="BO63" s="22">
        <v>0</v>
      </c>
      <c r="BP63" s="22">
        <v>0</v>
      </c>
      <c r="BQ63" s="22">
        <v>0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0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0</v>
      </c>
      <c r="CH63" s="22">
        <v>0</v>
      </c>
      <c r="CI63" s="22">
        <v>0</v>
      </c>
      <c r="CJ63" s="22">
        <v>0</v>
      </c>
      <c r="CK63" s="22">
        <v>0</v>
      </c>
      <c r="CL63" s="22">
        <v>0</v>
      </c>
      <c r="CM63" s="22">
        <v>0</v>
      </c>
      <c r="CN63" s="22">
        <v>0</v>
      </c>
      <c r="CO63" s="22">
        <v>0</v>
      </c>
      <c r="CP63" s="22">
        <v>0</v>
      </c>
      <c r="CQ63" s="22">
        <v>0</v>
      </c>
      <c r="CR63" s="22">
        <v>0</v>
      </c>
      <c r="CS63" s="22">
        <v>0</v>
      </c>
      <c r="CT63" s="22">
        <v>0</v>
      </c>
      <c r="CU63" s="22">
        <v>0</v>
      </c>
      <c r="CV63" s="22">
        <v>0</v>
      </c>
      <c r="CW63" s="22">
        <v>0</v>
      </c>
      <c r="CX63" s="22">
        <v>0</v>
      </c>
      <c r="CY63" s="22">
        <v>0</v>
      </c>
      <c r="CZ63" s="22">
        <v>0</v>
      </c>
      <c r="DA63" s="22">
        <v>0</v>
      </c>
      <c r="DB63" s="22">
        <v>0</v>
      </c>
      <c r="DC63" s="22">
        <v>0</v>
      </c>
      <c r="DD63" s="22">
        <v>0</v>
      </c>
      <c r="DE63" s="22">
        <v>0</v>
      </c>
      <c r="DF63" s="22">
        <v>0</v>
      </c>
      <c r="DG63" s="22">
        <v>0</v>
      </c>
      <c r="DH63" s="22">
        <v>0</v>
      </c>
    </row>
    <row r="64" spans="1:112" ht="21.75" customHeight="1">
      <c r="A64" s="11"/>
      <c r="B64" s="11" t="s">
        <v>95</v>
      </c>
      <c r="C64" s="77"/>
      <c r="D64" s="10"/>
      <c r="E64" s="11" t="s">
        <v>175</v>
      </c>
      <c r="F64" s="22">
        <v>1254.23</v>
      </c>
      <c r="G64" s="22">
        <v>1254.23</v>
      </c>
      <c r="H64" s="101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1254.23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 s="22">
        <v>0</v>
      </c>
      <c r="BE64" s="22">
        <v>0</v>
      </c>
      <c r="BF64" s="22">
        <v>0</v>
      </c>
      <c r="BG64" s="22">
        <v>0</v>
      </c>
      <c r="BH64" s="22">
        <v>0</v>
      </c>
      <c r="BI64" s="22">
        <v>0</v>
      </c>
      <c r="BJ64" s="22">
        <v>0</v>
      </c>
      <c r="BK64" s="22">
        <v>0</v>
      </c>
      <c r="BL64" s="22">
        <v>0</v>
      </c>
      <c r="BM64" s="22">
        <v>0</v>
      </c>
      <c r="BN64" s="22">
        <v>0</v>
      </c>
      <c r="BO64" s="22">
        <v>0</v>
      </c>
      <c r="BP64" s="22">
        <v>0</v>
      </c>
      <c r="BQ64" s="22">
        <v>0</v>
      </c>
      <c r="BR64" s="22">
        <v>0</v>
      </c>
      <c r="BS64" s="22">
        <v>0</v>
      </c>
      <c r="BT64" s="22">
        <v>0</v>
      </c>
      <c r="BU64" s="22">
        <v>0</v>
      </c>
      <c r="BV64" s="22">
        <v>0</v>
      </c>
      <c r="BW64" s="22">
        <v>0</v>
      </c>
      <c r="BX64" s="22">
        <v>0</v>
      </c>
      <c r="BY64" s="22">
        <v>0</v>
      </c>
      <c r="BZ64" s="22">
        <v>0</v>
      </c>
      <c r="CA64" s="22">
        <v>0</v>
      </c>
      <c r="CB64" s="22">
        <v>0</v>
      </c>
      <c r="CC64" s="22">
        <v>0</v>
      </c>
      <c r="CD64" s="22">
        <v>0</v>
      </c>
      <c r="CE64" s="22">
        <v>0</v>
      </c>
      <c r="CF64" s="22">
        <v>0</v>
      </c>
      <c r="CG64" s="22">
        <v>0</v>
      </c>
      <c r="CH64" s="22">
        <v>0</v>
      </c>
      <c r="CI64" s="22">
        <v>0</v>
      </c>
      <c r="CJ64" s="22">
        <v>0</v>
      </c>
      <c r="CK64" s="22">
        <v>0</v>
      </c>
      <c r="CL64" s="22">
        <v>0</v>
      </c>
      <c r="CM64" s="22">
        <v>0</v>
      </c>
      <c r="CN64" s="22">
        <v>0</v>
      </c>
      <c r="CO64" s="22">
        <v>0</v>
      </c>
      <c r="CP64" s="22">
        <v>0</v>
      </c>
      <c r="CQ64" s="22">
        <v>0</v>
      </c>
      <c r="CR64" s="22">
        <v>0</v>
      </c>
      <c r="CS64" s="22">
        <v>0</v>
      </c>
      <c r="CT64" s="22">
        <v>0</v>
      </c>
      <c r="CU64" s="22">
        <v>0</v>
      </c>
      <c r="CV64" s="22">
        <v>0</v>
      </c>
      <c r="CW64" s="22">
        <v>0</v>
      </c>
      <c r="CX64" s="22">
        <v>0</v>
      </c>
      <c r="CY64" s="22">
        <v>0</v>
      </c>
      <c r="CZ64" s="22">
        <v>0</v>
      </c>
      <c r="DA64" s="22">
        <v>0</v>
      </c>
      <c r="DB64" s="22">
        <v>0</v>
      </c>
      <c r="DC64" s="22">
        <v>0</v>
      </c>
      <c r="DD64" s="22">
        <v>0</v>
      </c>
      <c r="DE64" s="22">
        <v>0</v>
      </c>
      <c r="DF64" s="22">
        <v>0</v>
      </c>
      <c r="DG64" s="22">
        <v>0</v>
      </c>
      <c r="DH64" s="22">
        <v>0</v>
      </c>
    </row>
    <row r="65" spans="1:112" ht="21.75" customHeight="1">
      <c r="A65" s="11" t="s">
        <v>176</v>
      </c>
      <c r="B65" s="11" t="s">
        <v>177</v>
      </c>
      <c r="C65" s="77" t="s">
        <v>84</v>
      </c>
      <c r="D65" s="10" t="s">
        <v>88</v>
      </c>
      <c r="E65" s="11" t="s">
        <v>178</v>
      </c>
      <c r="F65" s="22">
        <v>1254.23</v>
      </c>
      <c r="G65" s="22">
        <v>1254.23</v>
      </c>
      <c r="H65" s="101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1254.23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 s="22">
        <v>0</v>
      </c>
      <c r="BE65" s="22">
        <v>0</v>
      </c>
      <c r="BF65" s="22">
        <v>0</v>
      </c>
      <c r="BG65" s="22">
        <v>0</v>
      </c>
      <c r="BH65" s="22">
        <v>0</v>
      </c>
      <c r="BI65" s="22">
        <v>0</v>
      </c>
      <c r="BJ65" s="22">
        <v>0</v>
      </c>
      <c r="BK65" s="22">
        <v>0</v>
      </c>
      <c r="BL65" s="22">
        <v>0</v>
      </c>
      <c r="BM65" s="22">
        <v>0</v>
      </c>
      <c r="BN65" s="22">
        <v>0</v>
      </c>
      <c r="BO65" s="22">
        <v>0</v>
      </c>
      <c r="BP65" s="22">
        <v>0</v>
      </c>
      <c r="BQ65" s="22">
        <v>0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0</v>
      </c>
      <c r="BX65" s="22">
        <v>0</v>
      </c>
      <c r="BY65" s="22">
        <v>0</v>
      </c>
      <c r="BZ65" s="22">
        <v>0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0</v>
      </c>
      <c r="CG65" s="22">
        <v>0</v>
      </c>
      <c r="CH65" s="22">
        <v>0</v>
      </c>
      <c r="CI65" s="22">
        <v>0</v>
      </c>
      <c r="CJ65" s="22">
        <v>0</v>
      </c>
      <c r="CK65" s="22">
        <v>0</v>
      </c>
      <c r="CL65" s="22">
        <v>0</v>
      </c>
      <c r="CM65" s="22">
        <v>0</v>
      </c>
      <c r="CN65" s="22">
        <v>0</v>
      </c>
      <c r="CO65" s="22">
        <v>0</v>
      </c>
      <c r="CP65" s="22">
        <v>0</v>
      </c>
      <c r="CQ65" s="22">
        <v>0</v>
      </c>
      <c r="CR65" s="22">
        <v>0</v>
      </c>
      <c r="CS65" s="22">
        <v>0</v>
      </c>
      <c r="CT65" s="22">
        <v>0</v>
      </c>
      <c r="CU65" s="22">
        <v>0</v>
      </c>
      <c r="CV65" s="22">
        <v>0</v>
      </c>
      <c r="CW65" s="22">
        <v>0</v>
      </c>
      <c r="CX65" s="22">
        <v>0</v>
      </c>
      <c r="CY65" s="22">
        <v>0</v>
      </c>
      <c r="CZ65" s="22">
        <v>0</v>
      </c>
      <c r="DA65" s="22">
        <v>0</v>
      </c>
      <c r="DB65" s="22">
        <v>0</v>
      </c>
      <c r="DC65" s="22">
        <v>0</v>
      </c>
      <c r="DD65" s="22">
        <v>0</v>
      </c>
      <c r="DE65" s="22">
        <v>0</v>
      </c>
      <c r="DF65" s="22">
        <v>0</v>
      </c>
      <c r="DG65" s="22">
        <v>0</v>
      </c>
      <c r="DH65" s="22">
        <v>0</v>
      </c>
    </row>
  </sheetData>
  <sheetProtection/>
  <mergeCells count="110">
    <mergeCell ref="A1:C1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  <mergeCell ref="DH6:DH7"/>
  </mergeCells>
  <printOptions horizontalCentered="1"/>
  <pageMargins left="0.75" right="0.75" top="0.98" bottom="0.98" header="0" footer="0"/>
  <pageSetup fitToHeight="1" fitToWidth="1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2" width="6.66015625" style="27" customWidth="1"/>
    <col min="3" max="3" width="12" style="27" customWidth="1"/>
    <col min="4" max="4" width="54.66015625" style="27" customWidth="1"/>
    <col min="5" max="7" width="17.66015625" style="27" customWidth="1"/>
    <col min="8" max="8" width="6.5" style="27" customWidth="1"/>
    <col min="9" max="16384" width="6.83203125" style="27" customWidth="1"/>
  </cols>
  <sheetData>
    <row r="1" spans="1:3" ht="24" customHeight="1">
      <c r="A1" s="82"/>
      <c r="B1" s="82"/>
      <c r="C1" s="82"/>
    </row>
    <row r="2" spans="1:8" ht="19.5" customHeight="1">
      <c r="A2" s="59"/>
      <c r="B2" s="59"/>
      <c r="C2" s="59"/>
      <c r="D2" s="60"/>
      <c r="E2" s="59"/>
      <c r="F2" s="59"/>
      <c r="G2" s="61" t="s">
        <v>322</v>
      </c>
      <c r="H2" s="75"/>
    </row>
    <row r="3" spans="1:8" ht="25.5" customHeight="1">
      <c r="A3" s="83" t="s">
        <v>323</v>
      </c>
      <c r="B3" s="84"/>
      <c r="C3" s="84"/>
      <c r="D3" s="84"/>
      <c r="E3" s="84"/>
      <c r="F3" s="84"/>
      <c r="G3" s="84"/>
      <c r="H3" s="75"/>
    </row>
    <row r="4" spans="1:8" ht="19.5" customHeight="1">
      <c r="A4" s="2" t="s">
        <v>5</v>
      </c>
      <c r="B4" s="3"/>
      <c r="C4" s="3"/>
      <c r="D4" s="3"/>
      <c r="E4" s="63"/>
      <c r="F4" s="63"/>
      <c r="G4" s="26" t="s">
        <v>6</v>
      </c>
      <c r="H4" s="75"/>
    </row>
    <row r="5" spans="1:8" ht="19.5" customHeight="1">
      <c r="A5" s="85" t="s">
        <v>324</v>
      </c>
      <c r="B5" s="85"/>
      <c r="C5" s="86"/>
      <c r="D5" s="86"/>
      <c r="E5" s="13" t="s">
        <v>181</v>
      </c>
      <c r="F5" s="13"/>
      <c r="G5" s="13"/>
      <c r="H5" s="75"/>
    </row>
    <row r="6" spans="1:8" ht="19.5" customHeight="1">
      <c r="A6" s="32" t="s">
        <v>67</v>
      </c>
      <c r="B6" s="87"/>
      <c r="C6" s="88" t="s">
        <v>68</v>
      </c>
      <c r="D6" s="16" t="s">
        <v>325</v>
      </c>
      <c r="E6" s="13" t="s">
        <v>57</v>
      </c>
      <c r="F6" s="35" t="s">
        <v>326</v>
      </c>
      <c r="G6" s="89" t="s">
        <v>327</v>
      </c>
      <c r="H6" s="75"/>
    </row>
    <row r="7" spans="1:8" ht="33.75" customHeight="1">
      <c r="A7" s="41" t="s">
        <v>77</v>
      </c>
      <c r="B7" s="42" t="s">
        <v>78</v>
      </c>
      <c r="C7" s="90"/>
      <c r="D7" s="20"/>
      <c r="E7" s="18"/>
      <c r="F7" s="44"/>
      <c r="G7" s="73"/>
      <c r="H7" s="75"/>
    </row>
    <row r="8" spans="1:8" ht="21.75" customHeight="1">
      <c r="A8" s="11"/>
      <c r="B8" s="77"/>
      <c r="C8" s="91"/>
      <c r="D8" s="10" t="s">
        <v>57</v>
      </c>
      <c r="E8" s="21">
        <v>50397.29</v>
      </c>
      <c r="F8" s="21">
        <v>38851.31</v>
      </c>
      <c r="G8" s="22">
        <v>11545.98</v>
      </c>
      <c r="H8" s="76"/>
    </row>
    <row r="9" spans="1:7" ht="21.75" customHeight="1">
      <c r="A9" s="11"/>
      <c r="B9" s="77"/>
      <c r="C9" s="91" t="s">
        <v>80</v>
      </c>
      <c r="D9" s="10" t="s">
        <v>81</v>
      </c>
      <c r="E9" s="21">
        <v>50397.29</v>
      </c>
      <c r="F9" s="21">
        <v>38851.31</v>
      </c>
      <c r="G9" s="22">
        <v>11545.98</v>
      </c>
    </row>
    <row r="10" spans="1:7" ht="21.75" customHeight="1">
      <c r="A10" s="11" t="s">
        <v>328</v>
      </c>
      <c r="B10" s="77"/>
      <c r="C10" s="91"/>
      <c r="D10" s="10" t="s">
        <v>329</v>
      </c>
      <c r="E10" s="21">
        <v>15812.69</v>
      </c>
      <c r="F10" s="21">
        <v>15812.69</v>
      </c>
      <c r="G10" s="22">
        <v>0</v>
      </c>
    </row>
    <row r="11" spans="1:7" ht="21.75" customHeight="1">
      <c r="A11" s="11" t="s">
        <v>330</v>
      </c>
      <c r="B11" s="77" t="s">
        <v>84</v>
      </c>
      <c r="C11" s="91" t="s">
        <v>88</v>
      </c>
      <c r="D11" s="10" t="s">
        <v>331</v>
      </c>
      <c r="E11" s="21">
        <v>5608.68</v>
      </c>
      <c r="F11" s="21">
        <v>5608.68</v>
      </c>
      <c r="G11" s="22">
        <v>0</v>
      </c>
    </row>
    <row r="12" spans="1:7" ht="21.75" customHeight="1">
      <c r="A12" s="11" t="s">
        <v>330</v>
      </c>
      <c r="B12" s="77" t="s">
        <v>95</v>
      </c>
      <c r="C12" s="91" t="s">
        <v>88</v>
      </c>
      <c r="D12" s="10" t="s">
        <v>332</v>
      </c>
      <c r="E12" s="21">
        <v>4061.4</v>
      </c>
      <c r="F12" s="21">
        <v>4061.4</v>
      </c>
      <c r="G12" s="22">
        <v>0</v>
      </c>
    </row>
    <row r="13" spans="1:7" ht="21.75" customHeight="1">
      <c r="A13" s="11" t="s">
        <v>330</v>
      </c>
      <c r="B13" s="77" t="s">
        <v>92</v>
      </c>
      <c r="C13" s="91" t="s">
        <v>88</v>
      </c>
      <c r="D13" s="10" t="s">
        <v>333</v>
      </c>
      <c r="E13" s="21">
        <v>467.39</v>
      </c>
      <c r="F13" s="21">
        <v>467.39</v>
      </c>
      <c r="G13" s="22">
        <v>0</v>
      </c>
    </row>
    <row r="14" spans="1:7" ht="21.75" customHeight="1">
      <c r="A14" s="11" t="s">
        <v>330</v>
      </c>
      <c r="B14" s="77" t="s">
        <v>102</v>
      </c>
      <c r="C14" s="91" t="s">
        <v>88</v>
      </c>
      <c r="D14" s="10" t="s">
        <v>334</v>
      </c>
      <c r="E14" s="21">
        <v>1321.03</v>
      </c>
      <c r="F14" s="21">
        <v>1321.03</v>
      </c>
      <c r="G14" s="22">
        <v>0</v>
      </c>
    </row>
    <row r="15" spans="1:7" ht="21.75" customHeight="1">
      <c r="A15" s="11" t="s">
        <v>330</v>
      </c>
      <c r="B15" s="77" t="s">
        <v>97</v>
      </c>
      <c r="C15" s="91" t="s">
        <v>88</v>
      </c>
      <c r="D15" s="10" t="s">
        <v>335</v>
      </c>
      <c r="E15" s="21">
        <v>2194.5</v>
      </c>
      <c r="F15" s="21">
        <v>2194.5</v>
      </c>
      <c r="G15" s="22">
        <v>0</v>
      </c>
    </row>
    <row r="16" spans="1:7" ht="21.75" customHeight="1">
      <c r="A16" s="11" t="s">
        <v>330</v>
      </c>
      <c r="B16" s="77" t="s">
        <v>128</v>
      </c>
      <c r="C16" s="91" t="s">
        <v>88</v>
      </c>
      <c r="D16" s="10" t="s">
        <v>336</v>
      </c>
      <c r="E16" s="21">
        <v>746.88</v>
      </c>
      <c r="F16" s="21">
        <v>746.88</v>
      </c>
      <c r="G16" s="22">
        <v>0</v>
      </c>
    </row>
    <row r="17" spans="1:7" ht="21.75" customHeight="1">
      <c r="A17" s="11" t="s">
        <v>330</v>
      </c>
      <c r="B17" s="77" t="s">
        <v>337</v>
      </c>
      <c r="C17" s="91" t="s">
        <v>88</v>
      </c>
      <c r="D17" s="10" t="s">
        <v>338</v>
      </c>
      <c r="E17" s="21">
        <v>158.58</v>
      </c>
      <c r="F17" s="21">
        <v>158.58</v>
      </c>
      <c r="G17" s="22">
        <v>0</v>
      </c>
    </row>
    <row r="18" spans="1:7" ht="21.75" customHeight="1">
      <c r="A18" s="11" t="s">
        <v>330</v>
      </c>
      <c r="B18" s="77" t="s">
        <v>339</v>
      </c>
      <c r="C18" s="91" t="s">
        <v>88</v>
      </c>
      <c r="D18" s="10" t="s">
        <v>340</v>
      </c>
      <c r="E18" s="21">
        <v>1254.23</v>
      </c>
      <c r="F18" s="21">
        <v>1254.23</v>
      </c>
      <c r="G18" s="22">
        <v>0</v>
      </c>
    </row>
    <row r="19" spans="1:7" ht="21.75" customHeight="1">
      <c r="A19" s="11" t="s">
        <v>341</v>
      </c>
      <c r="B19" s="77"/>
      <c r="C19" s="91"/>
      <c r="D19" s="10" t="s">
        <v>342</v>
      </c>
      <c r="E19" s="21">
        <v>11545.98</v>
      </c>
      <c r="F19" s="21">
        <v>0</v>
      </c>
      <c r="G19" s="22">
        <v>11545.98</v>
      </c>
    </row>
    <row r="20" spans="1:7" ht="21.75" customHeight="1">
      <c r="A20" s="11" t="s">
        <v>343</v>
      </c>
      <c r="B20" s="77" t="s">
        <v>84</v>
      </c>
      <c r="C20" s="91" t="s">
        <v>88</v>
      </c>
      <c r="D20" s="10" t="s">
        <v>344</v>
      </c>
      <c r="E20" s="21">
        <v>3000</v>
      </c>
      <c r="F20" s="21">
        <v>0</v>
      </c>
      <c r="G20" s="22">
        <v>3000</v>
      </c>
    </row>
    <row r="21" spans="1:7" ht="21.75" customHeight="1">
      <c r="A21" s="11" t="s">
        <v>343</v>
      </c>
      <c r="B21" s="77" t="s">
        <v>99</v>
      </c>
      <c r="C21" s="91" t="s">
        <v>88</v>
      </c>
      <c r="D21" s="10" t="s">
        <v>345</v>
      </c>
      <c r="E21" s="21">
        <v>50</v>
      </c>
      <c r="F21" s="21">
        <v>0</v>
      </c>
      <c r="G21" s="22">
        <v>50</v>
      </c>
    </row>
    <row r="22" spans="1:7" ht="21.75" customHeight="1">
      <c r="A22" s="11" t="s">
        <v>343</v>
      </c>
      <c r="B22" s="77" t="s">
        <v>346</v>
      </c>
      <c r="C22" s="91" t="s">
        <v>88</v>
      </c>
      <c r="D22" s="10" t="s">
        <v>347</v>
      </c>
      <c r="E22" s="21">
        <v>600</v>
      </c>
      <c r="F22" s="21">
        <v>0</v>
      </c>
      <c r="G22" s="22">
        <v>600</v>
      </c>
    </row>
    <row r="23" spans="1:7" ht="21.75" customHeight="1">
      <c r="A23" s="11" t="s">
        <v>343</v>
      </c>
      <c r="B23" s="77" t="s">
        <v>102</v>
      </c>
      <c r="C23" s="91" t="s">
        <v>88</v>
      </c>
      <c r="D23" s="10" t="s">
        <v>348</v>
      </c>
      <c r="E23" s="21">
        <v>100</v>
      </c>
      <c r="F23" s="21">
        <v>0</v>
      </c>
      <c r="G23" s="22">
        <v>100</v>
      </c>
    </row>
    <row r="24" spans="1:7" ht="21.75" customHeight="1">
      <c r="A24" s="11" t="s">
        <v>343</v>
      </c>
      <c r="B24" s="77" t="s">
        <v>105</v>
      </c>
      <c r="C24" s="91" t="s">
        <v>88</v>
      </c>
      <c r="D24" s="10" t="s">
        <v>349</v>
      </c>
      <c r="E24" s="21">
        <v>1150</v>
      </c>
      <c r="F24" s="21">
        <v>0</v>
      </c>
      <c r="G24" s="22">
        <v>1150</v>
      </c>
    </row>
    <row r="25" spans="1:7" ht="21.75" customHeight="1">
      <c r="A25" s="11" t="s">
        <v>343</v>
      </c>
      <c r="B25" s="77" t="s">
        <v>350</v>
      </c>
      <c r="C25" s="91" t="s">
        <v>88</v>
      </c>
      <c r="D25" s="10" t="s">
        <v>351</v>
      </c>
      <c r="E25" s="21">
        <v>2235.5</v>
      </c>
      <c r="F25" s="21">
        <v>0</v>
      </c>
      <c r="G25" s="22">
        <v>2235.5</v>
      </c>
    </row>
    <row r="26" spans="1:7" ht="21.75" customHeight="1">
      <c r="A26" s="11" t="s">
        <v>343</v>
      </c>
      <c r="B26" s="77" t="s">
        <v>352</v>
      </c>
      <c r="C26" s="91" t="s">
        <v>88</v>
      </c>
      <c r="D26" s="10" t="s">
        <v>353</v>
      </c>
      <c r="E26" s="21">
        <v>56.09</v>
      </c>
      <c r="F26" s="21">
        <v>0</v>
      </c>
      <c r="G26" s="22">
        <v>56.09</v>
      </c>
    </row>
    <row r="27" spans="1:7" ht="21.75" customHeight="1">
      <c r="A27" s="11" t="s">
        <v>343</v>
      </c>
      <c r="B27" s="77" t="s">
        <v>354</v>
      </c>
      <c r="C27" s="91" t="s">
        <v>88</v>
      </c>
      <c r="D27" s="10" t="s">
        <v>355</v>
      </c>
      <c r="E27" s="21">
        <v>500</v>
      </c>
      <c r="F27" s="21">
        <v>0</v>
      </c>
      <c r="G27" s="22">
        <v>500</v>
      </c>
    </row>
    <row r="28" spans="1:7" ht="21.75" customHeight="1">
      <c r="A28" s="11" t="s">
        <v>343</v>
      </c>
      <c r="B28" s="77" t="s">
        <v>356</v>
      </c>
      <c r="C28" s="91" t="s">
        <v>88</v>
      </c>
      <c r="D28" s="10" t="s">
        <v>357</v>
      </c>
      <c r="E28" s="21">
        <v>1800</v>
      </c>
      <c r="F28" s="21">
        <v>0</v>
      </c>
      <c r="G28" s="22">
        <v>1800</v>
      </c>
    </row>
    <row r="29" spans="1:7" ht="21.75" customHeight="1">
      <c r="A29" s="11" t="s">
        <v>343</v>
      </c>
      <c r="B29" s="77" t="s">
        <v>358</v>
      </c>
      <c r="C29" s="91" t="s">
        <v>88</v>
      </c>
      <c r="D29" s="10" t="s">
        <v>359</v>
      </c>
      <c r="E29" s="21">
        <v>126.06</v>
      </c>
      <c r="F29" s="21">
        <v>0</v>
      </c>
      <c r="G29" s="22">
        <v>126.06</v>
      </c>
    </row>
    <row r="30" spans="1:7" ht="21.75" customHeight="1">
      <c r="A30" s="11" t="s">
        <v>343</v>
      </c>
      <c r="B30" s="77" t="s">
        <v>108</v>
      </c>
      <c r="C30" s="91" t="s">
        <v>88</v>
      </c>
      <c r="D30" s="10" t="s">
        <v>360</v>
      </c>
      <c r="E30" s="21">
        <v>204.33</v>
      </c>
      <c r="F30" s="21">
        <v>0</v>
      </c>
      <c r="G30" s="22">
        <v>204.33</v>
      </c>
    </row>
    <row r="31" spans="1:7" ht="21.75" customHeight="1">
      <c r="A31" s="11" t="s">
        <v>343</v>
      </c>
      <c r="B31" s="77" t="s">
        <v>111</v>
      </c>
      <c r="C31" s="91" t="s">
        <v>88</v>
      </c>
      <c r="D31" s="10" t="s">
        <v>361</v>
      </c>
      <c r="E31" s="21">
        <v>800</v>
      </c>
      <c r="F31" s="21">
        <v>0</v>
      </c>
      <c r="G31" s="22">
        <v>800</v>
      </c>
    </row>
    <row r="32" spans="1:7" ht="21.75" customHeight="1">
      <c r="A32" s="11" t="s">
        <v>343</v>
      </c>
      <c r="B32" s="77" t="s">
        <v>362</v>
      </c>
      <c r="C32" s="91" t="s">
        <v>88</v>
      </c>
      <c r="D32" s="10" t="s">
        <v>363</v>
      </c>
      <c r="E32" s="21">
        <v>924</v>
      </c>
      <c r="F32" s="21">
        <v>0</v>
      </c>
      <c r="G32" s="22">
        <v>924</v>
      </c>
    </row>
    <row r="33" spans="1:7" ht="21.75" customHeight="1">
      <c r="A33" s="11" t="s">
        <v>364</v>
      </c>
      <c r="B33" s="77"/>
      <c r="C33" s="91"/>
      <c r="D33" s="10" t="s">
        <v>365</v>
      </c>
      <c r="E33" s="21">
        <v>23038.62</v>
      </c>
      <c r="F33" s="21">
        <v>23038.62</v>
      </c>
      <c r="G33" s="22">
        <v>0</v>
      </c>
    </row>
    <row r="34" spans="1:7" ht="21.75" customHeight="1">
      <c r="A34" s="11" t="s">
        <v>366</v>
      </c>
      <c r="B34" s="77" t="s">
        <v>99</v>
      </c>
      <c r="C34" s="91" t="s">
        <v>88</v>
      </c>
      <c r="D34" s="10" t="s">
        <v>367</v>
      </c>
      <c r="E34" s="21">
        <v>11923.62</v>
      </c>
      <c r="F34" s="21">
        <v>11923.62</v>
      </c>
      <c r="G34" s="22">
        <v>0</v>
      </c>
    </row>
    <row r="35" spans="1:7" ht="21.75" customHeight="1">
      <c r="A35" s="11" t="s">
        <v>366</v>
      </c>
      <c r="B35" s="77" t="s">
        <v>346</v>
      </c>
      <c r="C35" s="91" t="s">
        <v>88</v>
      </c>
      <c r="D35" s="10" t="s">
        <v>368</v>
      </c>
      <c r="E35" s="21">
        <v>4560</v>
      </c>
      <c r="F35" s="21">
        <v>4560</v>
      </c>
      <c r="G35" s="22">
        <v>0</v>
      </c>
    </row>
    <row r="36" spans="1:7" ht="21.75" customHeight="1">
      <c r="A36" s="11" t="s">
        <v>366</v>
      </c>
      <c r="B36" s="77" t="s">
        <v>369</v>
      </c>
      <c r="C36" s="91" t="s">
        <v>88</v>
      </c>
      <c r="D36" s="10" t="s">
        <v>370</v>
      </c>
      <c r="E36" s="21">
        <v>6</v>
      </c>
      <c r="F36" s="21">
        <v>6</v>
      </c>
      <c r="G36" s="22">
        <v>0</v>
      </c>
    </row>
    <row r="37" spans="1:7" ht="21.75" customHeight="1">
      <c r="A37" s="11" t="s">
        <v>366</v>
      </c>
      <c r="B37" s="77" t="s">
        <v>124</v>
      </c>
      <c r="C37" s="91" t="s">
        <v>88</v>
      </c>
      <c r="D37" s="10" t="s">
        <v>371</v>
      </c>
      <c r="E37" s="21">
        <v>6549</v>
      </c>
      <c r="F37" s="21">
        <v>6549</v>
      </c>
      <c r="G37" s="22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" footer="0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0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6.16015625" style="27" customWidth="1"/>
    <col min="4" max="4" width="16.66015625" style="27" customWidth="1"/>
    <col min="5" max="5" width="69.16015625" style="27" customWidth="1"/>
    <col min="6" max="6" width="18.66015625" style="27" customWidth="1"/>
    <col min="7" max="7" width="19.83203125" style="27" customWidth="1"/>
    <col min="8" max="243" width="8" style="27" customWidth="1"/>
    <col min="244" max="16384" width="6.83203125" style="27" customWidth="1"/>
  </cols>
  <sheetData>
    <row r="1" spans="1:3" ht="25.5" customHeight="1">
      <c r="A1" s="28"/>
      <c r="B1" s="28"/>
      <c r="C1" s="28"/>
    </row>
    <row r="2" spans="1:243" ht="19.5" customHeight="1">
      <c r="A2" s="29"/>
      <c r="B2" s="30"/>
      <c r="C2" s="30"/>
      <c r="D2" s="30"/>
      <c r="E2" s="30"/>
      <c r="G2" s="31" t="s">
        <v>372</v>
      </c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</row>
    <row r="3" spans="1:243" ht="19.5" customHeight="1">
      <c r="A3" s="1" t="s">
        <v>373</v>
      </c>
      <c r="B3" s="1"/>
      <c r="C3" s="1"/>
      <c r="D3" s="1"/>
      <c r="E3" s="1"/>
      <c r="F3" s="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</row>
    <row r="4" spans="1:243" ht="19.5" customHeight="1">
      <c r="A4" s="2" t="s">
        <v>5</v>
      </c>
      <c r="B4" s="3"/>
      <c r="C4" s="3"/>
      <c r="D4" s="3"/>
      <c r="E4" s="3"/>
      <c r="G4" s="26" t="s">
        <v>6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</row>
    <row r="5" spans="1:243" ht="19.5" customHeight="1">
      <c r="A5" s="36" t="s">
        <v>67</v>
      </c>
      <c r="B5" s="37"/>
      <c r="C5" s="38"/>
      <c r="D5" s="39" t="s">
        <v>68</v>
      </c>
      <c r="E5" s="8" t="s">
        <v>374</v>
      </c>
      <c r="F5" s="78" t="s">
        <v>70</v>
      </c>
      <c r="G5" s="79" t="s">
        <v>375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</row>
    <row r="6" spans="1:243" ht="19.5" customHeight="1">
      <c r="A6" s="40" t="s">
        <v>77</v>
      </c>
      <c r="B6" s="41" t="s">
        <v>78</v>
      </c>
      <c r="C6" s="42" t="s">
        <v>79</v>
      </c>
      <c r="D6" s="43"/>
      <c r="E6" s="9"/>
      <c r="F6" s="80"/>
      <c r="G6" s="8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</row>
    <row r="7" spans="1:243" ht="21" customHeight="1">
      <c r="A7" s="11"/>
      <c r="B7" s="11"/>
      <c r="C7" s="11"/>
      <c r="D7" s="77"/>
      <c r="E7" s="10" t="s">
        <v>57</v>
      </c>
      <c r="F7" s="21">
        <v>4537</v>
      </c>
      <c r="G7" s="77"/>
      <c r="H7" s="56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</row>
    <row r="8" spans="1:8" ht="21" customHeight="1">
      <c r="A8" s="11"/>
      <c r="B8" s="11"/>
      <c r="C8" s="11"/>
      <c r="D8" s="77" t="s">
        <v>80</v>
      </c>
      <c r="E8" s="10" t="s">
        <v>81</v>
      </c>
      <c r="F8" s="21">
        <v>4537</v>
      </c>
      <c r="G8" s="77"/>
      <c r="H8" s="74"/>
    </row>
    <row r="9" spans="1:8" ht="21" customHeight="1">
      <c r="A9" s="11" t="s">
        <v>82</v>
      </c>
      <c r="B9" s="11"/>
      <c r="C9" s="11"/>
      <c r="D9" s="77"/>
      <c r="E9" s="10" t="s">
        <v>83</v>
      </c>
      <c r="F9" s="21">
        <v>2371</v>
      </c>
      <c r="G9" s="77"/>
      <c r="H9"/>
    </row>
    <row r="10" spans="1:8" ht="21" customHeight="1">
      <c r="A10" s="11"/>
      <c r="B10" s="11" t="s">
        <v>84</v>
      </c>
      <c r="C10" s="11"/>
      <c r="D10" s="77"/>
      <c r="E10" s="10" t="s">
        <v>85</v>
      </c>
      <c r="F10" s="21">
        <v>340</v>
      </c>
      <c r="G10" s="77"/>
      <c r="H10"/>
    </row>
    <row r="11" spans="1:8" ht="21" customHeight="1">
      <c r="A11" s="11"/>
      <c r="B11" s="11"/>
      <c r="C11" s="11" t="s">
        <v>90</v>
      </c>
      <c r="D11" s="77"/>
      <c r="E11" s="10" t="s">
        <v>91</v>
      </c>
      <c r="F11" s="21">
        <v>340</v>
      </c>
      <c r="G11" s="77"/>
      <c r="H11"/>
    </row>
    <row r="12" spans="1:8" ht="21" customHeight="1">
      <c r="A12" s="11" t="s">
        <v>86</v>
      </c>
      <c r="B12" s="11" t="s">
        <v>87</v>
      </c>
      <c r="C12" s="11" t="s">
        <v>152</v>
      </c>
      <c r="D12" s="77" t="s">
        <v>88</v>
      </c>
      <c r="E12" s="10" t="s">
        <v>376</v>
      </c>
      <c r="F12" s="21">
        <v>340</v>
      </c>
      <c r="G12" s="77"/>
      <c r="H12"/>
    </row>
    <row r="13" spans="1:8" ht="21" customHeight="1">
      <c r="A13" s="11"/>
      <c r="B13" s="11" t="s">
        <v>92</v>
      </c>
      <c r="C13" s="11"/>
      <c r="D13" s="77"/>
      <c r="E13" s="10" t="s">
        <v>93</v>
      </c>
      <c r="F13" s="21">
        <v>1082</v>
      </c>
      <c r="G13" s="77"/>
      <c r="H13"/>
    </row>
    <row r="14" spans="1:8" ht="21" customHeight="1">
      <c r="A14" s="11"/>
      <c r="B14" s="11"/>
      <c r="C14" s="11" t="s">
        <v>95</v>
      </c>
      <c r="D14" s="77"/>
      <c r="E14" s="10" t="s">
        <v>96</v>
      </c>
      <c r="F14" s="21">
        <v>682</v>
      </c>
      <c r="G14" s="77"/>
      <c r="H14"/>
    </row>
    <row r="15" spans="1:8" ht="21" customHeight="1">
      <c r="A15" s="11" t="s">
        <v>86</v>
      </c>
      <c r="B15" s="11" t="s">
        <v>94</v>
      </c>
      <c r="C15" s="11" t="s">
        <v>177</v>
      </c>
      <c r="D15" s="77" t="s">
        <v>88</v>
      </c>
      <c r="E15" s="10" t="s">
        <v>377</v>
      </c>
      <c r="F15" s="21">
        <v>282</v>
      </c>
      <c r="G15" s="77"/>
      <c r="H15"/>
    </row>
    <row r="16" spans="1:8" ht="21" customHeight="1">
      <c r="A16" s="11" t="s">
        <v>86</v>
      </c>
      <c r="B16" s="11" t="s">
        <v>94</v>
      </c>
      <c r="C16" s="11" t="s">
        <v>177</v>
      </c>
      <c r="D16" s="77" t="s">
        <v>88</v>
      </c>
      <c r="E16" s="10" t="s">
        <v>378</v>
      </c>
      <c r="F16" s="21">
        <v>400</v>
      </c>
      <c r="G16" s="77"/>
      <c r="H16"/>
    </row>
    <row r="17" spans="1:8" ht="21" customHeight="1">
      <c r="A17" s="11"/>
      <c r="B17" s="11"/>
      <c r="C17" s="11" t="s">
        <v>97</v>
      </c>
      <c r="D17" s="77"/>
      <c r="E17" s="10" t="s">
        <v>98</v>
      </c>
      <c r="F17" s="21">
        <v>400</v>
      </c>
      <c r="G17" s="77"/>
      <c r="H17"/>
    </row>
    <row r="18" spans="1:8" ht="21" customHeight="1">
      <c r="A18" s="11" t="s">
        <v>86</v>
      </c>
      <c r="B18" s="11" t="s">
        <v>94</v>
      </c>
      <c r="C18" s="11" t="s">
        <v>118</v>
      </c>
      <c r="D18" s="77" t="s">
        <v>88</v>
      </c>
      <c r="E18" s="10" t="s">
        <v>379</v>
      </c>
      <c r="F18" s="21">
        <v>400</v>
      </c>
      <c r="G18" s="77"/>
      <c r="H18"/>
    </row>
    <row r="19" spans="1:8" ht="21" customHeight="1">
      <c r="A19" s="11"/>
      <c r="B19" s="11" t="s">
        <v>99</v>
      </c>
      <c r="C19" s="11"/>
      <c r="D19" s="77"/>
      <c r="E19" s="10" t="s">
        <v>100</v>
      </c>
      <c r="F19" s="21">
        <v>647</v>
      </c>
      <c r="G19" s="77"/>
      <c r="H19"/>
    </row>
    <row r="20" spans="1:8" ht="21" customHeight="1">
      <c r="A20" s="11"/>
      <c r="B20" s="11"/>
      <c r="C20" s="11" t="s">
        <v>102</v>
      </c>
      <c r="D20" s="77"/>
      <c r="E20" s="10" t="s">
        <v>103</v>
      </c>
      <c r="F20" s="21">
        <v>200</v>
      </c>
      <c r="G20" s="77"/>
      <c r="H20"/>
    </row>
    <row r="21" spans="1:8" ht="21" customHeight="1">
      <c r="A21" s="11" t="s">
        <v>86</v>
      </c>
      <c r="B21" s="11" t="s">
        <v>101</v>
      </c>
      <c r="C21" s="11" t="s">
        <v>144</v>
      </c>
      <c r="D21" s="77" t="s">
        <v>88</v>
      </c>
      <c r="E21" s="10" t="s">
        <v>380</v>
      </c>
      <c r="F21" s="21">
        <v>200</v>
      </c>
      <c r="G21" s="77"/>
      <c r="H21"/>
    </row>
    <row r="22" spans="1:8" ht="21" customHeight="1">
      <c r="A22" s="11"/>
      <c r="B22" s="11"/>
      <c r="C22" s="11" t="s">
        <v>97</v>
      </c>
      <c r="D22" s="77"/>
      <c r="E22" s="10" t="s">
        <v>104</v>
      </c>
      <c r="F22" s="21">
        <v>447</v>
      </c>
      <c r="G22" s="77"/>
      <c r="H22"/>
    </row>
    <row r="23" spans="1:8" ht="21" customHeight="1">
      <c r="A23" s="11" t="s">
        <v>86</v>
      </c>
      <c r="B23" s="11" t="s">
        <v>101</v>
      </c>
      <c r="C23" s="11" t="s">
        <v>118</v>
      </c>
      <c r="D23" s="77" t="s">
        <v>88</v>
      </c>
      <c r="E23" s="10" t="s">
        <v>381</v>
      </c>
      <c r="F23" s="21">
        <v>447</v>
      </c>
      <c r="G23" s="77"/>
      <c r="H23"/>
    </row>
    <row r="24" spans="1:8" ht="21" customHeight="1">
      <c r="A24" s="11"/>
      <c r="B24" s="11" t="s">
        <v>108</v>
      </c>
      <c r="C24" s="11"/>
      <c r="D24" s="77"/>
      <c r="E24" s="10" t="s">
        <v>109</v>
      </c>
      <c r="F24" s="21">
        <v>200</v>
      </c>
      <c r="G24" s="77"/>
      <c r="H24"/>
    </row>
    <row r="25" spans="1:8" ht="21" customHeight="1">
      <c r="A25" s="11"/>
      <c r="B25" s="11"/>
      <c r="C25" s="11" t="s">
        <v>95</v>
      </c>
      <c r="D25" s="77"/>
      <c r="E25" s="10" t="s">
        <v>96</v>
      </c>
      <c r="F25" s="21">
        <v>200</v>
      </c>
      <c r="G25" s="77"/>
      <c r="H25"/>
    </row>
    <row r="26" spans="1:8" ht="21" customHeight="1">
      <c r="A26" s="11" t="s">
        <v>86</v>
      </c>
      <c r="B26" s="11" t="s">
        <v>110</v>
      </c>
      <c r="C26" s="11" t="s">
        <v>177</v>
      </c>
      <c r="D26" s="77" t="s">
        <v>88</v>
      </c>
      <c r="E26" s="10" t="s">
        <v>382</v>
      </c>
      <c r="F26" s="21">
        <v>200</v>
      </c>
      <c r="G26" s="77"/>
      <c r="H26"/>
    </row>
    <row r="27" spans="1:8" ht="21" customHeight="1">
      <c r="A27" s="11"/>
      <c r="B27" s="11" t="s">
        <v>111</v>
      </c>
      <c r="C27" s="11"/>
      <c r="D27" s="77"/>
      <c r="E27" s="10" t="s">
        <v>112</v>
      </c>
      <c r="F27" s="21">
        <v>102</v>
      </c>
      <c r="G27" s="77"/>
      <c r="H27"/>
    </row>
    <row r="28" spans="1:8" ht="21" customHeight="1">
      <c r="A28" s="11"/>
      <c r="B28" s="11"/>
      <c r="C28" s="11" t="s">
        <v>95</v>
      </c>
      <c r="D28" s="77"/>
      <c r="E28" s="10" t="s">
        <v>96</v>
      </c>
      <c r="F28" s="21">
        <v>102</v>
      </c>
      <c r="G28" s="77"/>
      <c r="H28"/>
    </row>
    <row r="29" spans="1:8" ht="21" customHeight="1">
      <c r="A29" s="11" t="s">
        <v>86</v>
      </c>
      <c r="B29" s="11" t="s">
        <v>113</v>
      </c>
      <c r="C29" s="11" t="s">
        <v>177</v>
      </c>
      <c r="D29" s="77" t="s">
        <v>88</v>
      </c>
      <c r="E29" s="10" t="s">
        <v>383</v>
      </c>
      <c r="F29" s="21">
        <v>102</v>
      </c>
      <c r="G29" s="77"/>
      <c r="H29"/>
    </row>
    <row r="30" spans="1:8" ht="21" customHeight="1">
      <c r="A30" s="11" t="s">
        <v>120</v>
      </c>
      <c r="B30" s="11"/>
      <c r="C30" s="11"/>
      <c r="D30" s="77"/>
      <c r="E30" s="10" t="s">
        <v>121</v>
      </c>
      <c r="F30" s="21">
        <v>300</v>
      </c>
      <c r="G30" s="77"/>
      <c r="H30"/>
    </row>
    <row r="31" spans="1:8" ht="21" customHeight="1">
      <c r="A31" s="11"/>
      <c r="B31" s="11" t="s">
        <v>128</v>
      </c>
      <c r="C31" s="11"/>
      <c r="D31" s="77"/>
      <c r="E31" s="10" t="s">
        <v>129</v>
      </c>
      <c r="F31" s="21">
        <v>300</v>
      </c>
      <c r="G31" s="77"/>
      <c r="H31"/>
    </row>
    <row r="32" spans="1:7" ht="21" customHeight="1">
      <c r="A32" s="11"/>
      <c r="B32" s="11"/>
      <c r="C32" s="11" t="s">
        <v>99</v>
      </c>
      <c r="D32" s="77"/>
      <c r="E32" s="10" t="s">
        <v>131</v>
      </c>
      <c r="F32" s="21">
        <v>300</v>
      </c>
      <c r="G32" s="77"/>
    </row>
    <row r="33" spans="1:7" ht="21" customHeight="1">
      <c r="A33" s="11" t="s">
        <v>123</v>
      </c>
      <c r="B33" s="11" t="s">
        <v>130</v>
      </c>
      <c r="C33" s="11" t="s">
        <v>101</v>
      </c>
      <c r="D33" s="77" t="s">
        <v>88</v>
      </c>
      <c r="E33" s="10" t="s">
        <v>384</v>
      </c>
      <c r="F33" s="21">
        <v>300</v>
      </c>
      <c r="G33" s="77"/>
    </row>
    <row r="34" spans="1:7" ht="21" customHeight="1">
      <c r="A34" s="11" t="s">
        <v>140</v>
      </c>
      <c r="B34" s="11"/>
      <c r="C34" s="11"/>
      <c r="D34" s="77"/>
      <c r="E34" s="10" t="s">
        <v>141</v>
      </c>
      <c r="F34" s="21">
        <v>400</v>
      </c>
      <c r="G34" s="77"/>
    </row>
    <row r="35" spans="1:7" ht="21" customHeight="1">
      <c r="A35" s="11"/>
      <c r="B35" s="11" t="s">
        <v>102</v>
      </c>
      <c r="C35" s="11"/>
      <c r="D35" s="77"/>
      <c r="E35" s="10" t="s">
        <v>142</v>
      </c>
      <c r="F35" s="21">
        <v>400</v>
      </c>
      <c r="G35" s="77"/>
    </row>
    <row r="36" spans="1:7" ht="21" customHeight="1">
      <c r="A36" s="11"/>
      <c r="B36" s="11"/>
      <c r="C36" s="11" t="s">
        <v>124</v>
      </c>
      <c r="D36" s="77"/>
      <c r="E36" s="10" t="s">
        <v>145</v>
      </c>
      <c r="F36" s="21">
        <v>400</v>
      </c>
      <c r="G36" s="77"/>
    </row>
    <row r="37" spans="1:7" ht="21" customHeight="1">
      <c r="A37" s="11" t="s">
        <v>143</v>
      </c>
      <c r="B37" s="11" t="s">
        <v>144</v>
      </c>
      <c r="C37" s="11" t="s">
        <v>385</v>
      </c>
      <c r="D37" s="77" t="s">
        <v>88</v>
      </c>
      <c r="E37" s="10" t="s">
        <v>386</v>
      </c>
      <c r="F37" s="21">
        <v>400</v>
      </c>
      <c r="G37" s="77"/>
    </row>
    <row r="38" spans="1:7" ht="21" customHeight="1">
      <c r="A38" s="11" t="s">
        <v>148</v>
      </c>
      <c r="B38" s="11"/>
      <c r="C38" s="11"/>
      <c r="D38" s="77"/>
      <c r="E38" s="10" t="s">
        <v>149</v>
      </c>
      <c r="F38" s="21">
        <v>706</v>
      </c>
      <c r="G38" s="77"/>
    </row>
    <row r="39" spans="1:7" ht="21" customHeight="1">
      <c r="A39" s="11"/>
      <c r="B39" s="11" t="s">
        <v>90</v>
      </c>
      <c r="C39" s="11"/>
      <c r="D39" s="77"/>
      <c r="E39" s="10" t="s">
        <v>150</v>
      </c>
      <c r="F39" s="21">
        <v>706</v>
      </c>
      <c r="G39" s="77"/>
    </row>
    <row r="40" spans="1:7" ht="21" customHeight="1">
      <c r="A40" s="11"/>
      <c r="B40" s="11"/>
      <c r="C40" s="11" t="s">
        <v>95</v>
      </c>
      <c r="D40" s="77"/>
      <c r="E40" s="10" t="s">
        <v>153</v>
      </c>
      <c r="F40" s="21">
        <v>706</v>
      </c>
      <c r="G40" s="77"/>
    </row>
    <row r="41" spans="1:7" ht="21" customHeight="1">
      <c r="A41" s="11" t="s">
        <v>151</v>
      </c>
      <c r="B41" s="11" t="s">
        <v>152</v>
      </c>
      <c r="C41" s="11" t="s">
        <v>177</v>
      </c>
      <c r="D41" s="77" t="s">
        <v>88</v>
      </c>
      <c r="E41" s="10" t="s">
        <v>387</v>
      </c>
      <c r="F41" s="21">
        <v>706</v>
      </c>
      <c r="G41" s="77"/>
    </row>
    <row r="42" spans="1:7" ht="21" customHeight="1">
      <c r="A42" s="11" t="s">
        <v>159</v>
      </c>
      <c r="B42" s="11"/>
      <c r="C42" s="11"/>
      <c r="D42" s="77"/>
      <c r="E42" s="10" t="s">
        <v>160</v>
      </c>
      <c r="F42" s="21">
        <v>360</v>
      </c>
      <c r="G42" s="77"/>
    </row>
    <row r="43" spans="1:7" ht="21" customHeight="1">
      <c r="A43" s="11"/>
      <c r="B43" s="11" t="s">
        <v>99</v>
      </c>
      <c r="C43" s="11"/>
      <c r="D43" s="77"/>
      <c r="E43" s="10" t="s">
        <v>164</v>
      </c>
      <c r="F43" s="21">
        <v>360</v>
      </c>
      <c r="G43" s="77"/>
    </row>
    <row r="44" spans="1:7" ht="21" customHeight="1">
      <c r="A44" s="11"/>
      <c r="B44" s="11"/>
      <c r="C44" s="11" t="s">
        <v>124</v>
      </c>
      <c r="D44" s="77"/>
      <c r="E44" s="10" t="s">
        <v>165</v>
      </c>
      <c r="F44" s="21">
        <v>360</v>
      </c>
      <c r="G44" s="77"/>
    </row>
    <row r="45" spans="1:7" ht="21" customHeight="1">
      <c r="A45" s="11" t="s">
        <v>162</v>
      </c>
      <c r="B45" s="11" t="s">
        <v>101</v>
      </c>
      <c r="C45" s="11" t="s">
        <v>385</v>
      </c>
      <c r="D45" s="77" t="s">
        <v>88</v>
      </c>
      <c r="E45" s="10" t="s">
        <v>388</v>
      </c>
      <c r="F45" s="21">
        <v>310</v>
      </c>
      <c r="G45" s="77"/>
    </row>
    <row r="46" spans="1:7" ht="21" customHeight="1">
      <c r="A46" s="11" t="s">
        <v>162</v>
      </c>
      <c r="B46" s="11" t="s">
        <v>101</v>
      </c>
      <c r="C46" s="11" t="s">
        <v>385</v>
      </c>
      <c r="D46" s="77" t="s">
        <v>88</v>
      </c>
      <c r="E46" s="10" t="s">
        <v>389</v>
      </c>
      <c r="F46" s="21">
        <v>50</v>
      </c>
      <c r="G46" s="77"/>
    </row>
    <row r="47" spans="1:7" ht="21" customHeight="1">
      <c r="A47" s="11" t="s">
        <v>168</v>
      </c>
      <c r="B47" s="11"/>
      <c r="C47" s="11"/>
      <c r="D47" s="77"/>
      <c r="E47" s="10" t="s">
        <v>169</v>
      </c>
      <c r="F47" s="21">
        <v>400</v>
      </c>
      <c r="G47" s="77"/>
    </row>
    <row r="48" spans="1:7" ht="21" customHeight="1">
      <c r="A48" s="11"/>
      <c r="B48" s="11" t="s">
        <v>84</v>
      </c>
      <c r="C48" s="11"/>
      <c r="D48" s="77"/>
      <c r="E48" s="10" t="s">
        <v>170</v>
      </c>
      <c r="F48" s="21">
        <v>400</v>
      </c>
      <c r="G48" s="77"/>
    </row>
    <row r="49" spans="1:7" ht="21" customHeight="1">
      <c r="A49" s="11"/>
      <c r="B49" s="11"/>
      <c r="C49" s="11" t="s">
        <v>128</v>
      </c>
      <c r="D49" s="77"/>
      <c r="E49" s="10" t="s">
        <v>172</v>
      </c>
      <c r="F49" s="21">
        <v>400</v>
      </c>
      <c r="G49" s="77"/>
    </row>
    <row r="50" spans="1:7" ht="21" customHeight="1">
      <c r="A50" s="11" t="s">
        <v>171</v>
      </c>
      <c r="B50" s="11" t="s">
        <v>87</v>
      </c>
      <c r="C50" s="11" t="s">
        <v>130</v>
      </c>
      <c r="D50" s="77" t="s">
        <v>88</v>
      </c>
      <c r="E50" s="10" t="s">
        <v>390</v>
      </c>
      <c r="F50" s="21">
        <v>400</v>
      </c>
      <c r="G50" s="77"/>
    </row>
  </sheetData>
  <sheetProtection/>
  <mergeCells count="6">
    <mergeCell ref="A1:C1"/>
    <mergeCell ref="A3:F3"/>
    <mergeCell ref="D5:D6"/>
    <mergeCell ref="E5:E6"/>
    <mergeCell ref="F5:F6"/>
    <mergeCell ref="G5:G6"/>
  </mergeCells>
  <printOptions horizontalCentered="1"/>
  <pageMargins left="0.75" right="0.75" top="0.98" bottom="0.98" header="0" footer="0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5.16015625" style="27" customWidth="1"/>
    <col min="2" max="2" width="35.66015625" style="27" customWidth="1"/>
    <col min="3" max="8" width="15.83203125" style="27" customWidth="1"/>
    <col min="9" max="9" width="6.5" style="27" customWidth="1"/>
    <col min="10" max="16384" width="6.83203125" style="27" customWidth="1"/>
  </cols>
  <sheetData>
    <row r="1" ht="21.75" customHeight="1">
      <c r="A1" s="58"/>
    </row>
    <row r="2" spans="1:9" ht="19.5" customHeight="1">
      <c r="A2" s="59"/>
      <c r="B2" s="59"/>
      <c r="C2" s="59"/>
      <c r="D2" s="59"/>
      <c r="E2" s="60"/>
      <c r="F2" s="59"/>
      <c r="G2" s="59"/>
      <c r="H2" s="61" t="s">
        <v>391</v>
      </c>
      <c r="I2" s="75"/>
    </row>
    <row r="3" spans="1:9" ht="25.5" customHeight="1">
      <c r="A3" s="1" t="s">
        <v>392</v>
      </c>
      <c r="B3" s="1"/>
      <c r="C3" s="1"/>
      <c r="D3" s="1"/>
      <c r="E3" s="1"/>
      <c r="F3" s="1"/>
      <c r="G3" s="1"/>
      <c r="H3" s="1"/>
      <c r="I3" s="75"/>
    </row>
    <row r="4" spans="1:9" ht="19.5" customHeight="1">
      <c r="A4" s="62" t="s">
        <v>5</v>
      </c>
      <c r="B4" s="63"/>
      <c r="C4" s="63"/>
      <c r="D4" s="63"/>
      <c r="E4" s="63"/>
      <c r="F4" s="63"/>
      <c r="G4" s="63"/>
      <c r="H4" s="26" t="s">
        <v>6</v>
      </c>
      <c r="I4" s="75"/>
    </row>
    <row r="5" spans="1:9" ht="19.5" customHeight="1">
      <c r="A5" s="8" t="s">
        <v>393</v>
      </c>
      <c r="B5" s="8" t="s">
        <v>394</v>
      </c>
      <c r="C5" s="35" t="s">
        <v>395</v>
      </c>
      <c r="D5" s="35"/>
      <c r="E5" s="35"/>
      <c r="F5" s="35"/>
      <c r="G5" s="35"/>
      <c r="H5" s="35"/>
      <c r="I5" s="75"/>
    </row>
    <row r="6" spans="1:9" ht="19.5" customHeight="1">
      <c r="A6" s="8"/>
      <c r="B6" s="8"/>
      <c r="C6" s="64" t="s">
        <v>57</v>
      </c>
      <c r="D6" s="65" t="s">
        <v>263</v>
      </c>
      <c r="E6" s="66" t="s">
        <v>396</v>
      </c>
      <c r="F6" s="67"/>
      <c r="G6" s="67"/>
      <c r="H6" s="68" t="s">
        <v>268</v>
      </c>
      <c r="I6" s="75"/>
    </row>
    <row r="7" spans="1:9" ht="33.75" customHeight="1">
      <c r="A7" s="9"/>
      <c r="B7" s="9"/>
      <c r="C7" s="69"/>
      <c r="D7" s="18"/>
      <c r="E7" s="70" t="s">
        <v>72</v>
      </c>
      <c r="F7" s="71" t="s">
        <v>397</v>
      </c>
      <c r="G7" s="72" t="s">
        <v>276</v>
      </c>
      <c r="H7" s="73"/>
      <c r="I7" s="75"/>
    </row>
    <row r="8" spans="1:9" ht="19.5" customHeight="1">
      <c r="A8" s="11"/>
      <c r="B8" s="11" t="s">
        <v>57</v>
      </c>
      <c r="C8" s="21">
        <v>1300</v>
      </c>
      <c r="D8" s="21">
        <v>0</v>
      </c>
      <c r="E8" s="21">
        <v>800</v>
      </c>
      <c r="F8" s="22">
        <v>0</v>
      </c>
      <c r="G8" s="23">
        <v>800</v>
      </c>
      <c r="H8" s="22">
        <v>500</v>
      </c>
      <c r="I8" s="76"/>
    </row>
    <row r="9" spans="1:8" ht="19.5" customHeight="1">
      <c r="A9" s="11" t="s">
        <v>80</v>
      </c>
      <c r="B9" s="11" t="s">
        <v>81</v>
      </c>
      <c r="C9" s="21">
        <v>1300</v>
      </c>
      <c r="D9" s="21">
        <v>0</v>
      </c>
      <c r="E9" s="21">
        <v>800</v>
      </c>
      <c r="F9" s="22">
        <v>0</v>
      </c>
      <c r="G9" s="23">
        <v>800</v>
      </c>
      <c r="H9" s="22">
        <v>500</v>
      </c>
    </row>
    <row r="10" spans="1:9" ht="19.5" customHeight="1">
      <c r="A10" s="74"/>
      <c r="B10" s="74"/>
      <c r="C10" s="74"/>
      <c r="D10" s="74"/>
      <c r="E10" s="74"/>
      <c r="F10" s="74"/>
      <c r="G10" s="74"/>
      <c r="H10" s="74"/>
      <c r="I10"/>
    </row>
    <row r="11" spans="1:9" ht="19.5" customHeight="1">
      <c r="A11"/>
      <c r="B11"/>
      <c r="C11" s="74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 s="74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" footer="0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2018-07-19T03:29:01Z</dcterms:created>
  <dcterms:modified xsi:type="dcterms:W3CDTF">2018-07-20T06:54:07Z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