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50" activeTab="4"/>
  </bookViews>
  <sheets>
    <sheet name="封面" sheetId="1" r:id="rId1"/>
    <sheet name="一" sheetId="2" r:id="rId2"/>
    <sheet name="二" sheetId="3" r:id="rId3"/>
    <sheet name="三" sheetId="4" r:id="rId4"/>
    <sheet name="四" sheetId="5" r:id="rId5"/>
    <sheet name="五" sheetId="6" r:id="rId6"/>
  </sheets>
  <definedNames/>
  <calcPr fullCalcOnLoad="1"/>
</workbook>
</file>

<file path=xl/sharedStrings.xml><?xml version="1.0" encoding="utf-8"?>
<sst xmlns="http://schemas.openxmlformats.org/spreadsheetml/2006/main" count="327" uniqueCount="188">
  <si>
    <t>附件4-1</t>
  </si>
  <si>
    <t>单位：万元</t>
  </si>
  <si>
    <t>收          入</t>
  </si>
  <si>
    <t>支             出</t>
  </si>
  <si>
    <t>项              目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</si>
  <si>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</si>
  <si>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</si>
  <si>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</si>
  <si>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</si>
  <si>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</si>
  <si>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</si>
  <si>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</si>
  <si>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</si>
  <si>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</si>
  <si>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</si>
  <si>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</si>
  <si>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</si>
  <si>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</si>
  <si>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</si>
  <si>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</si>
  <si>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</si>
  <si>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</si>
  <si>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</si>
  <si>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</si>
  <si>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</si>
  <si>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</si>
  <si>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附件4-2</t>
  </si>
  <si>
    <t>合计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</si>
  <si>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</si>
  <si>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</si>
  <si>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</si>
  <si>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</si>
  <si>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</si>
  <si>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</si>
  <si>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</si>
  <si>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</si>
  <si>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</si>
  <si>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</si>
  <si>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 xml:space="preserve">  上年财政拨款资金结转</t>
  </si>
  <si>
    <t>二、结转下年</t>
  </si>
  <si>
    <t>附件4-3</t>
  </si>
  <si>
    <t/>
  </si>
  <si>
    <t>项目</t>
  </si>
  <si>
    <t>基本支出</t>
  </si>
  <si>
    <t>项目支出</t>
  </si>
  <si>
    <t>科目编码</t>
  </si>
  <si>
    <t>科目名称</t>
  </si>
  <si>
    <t>类</t>
  </si>
  <si>
    <t>款</t>
  </si>
  <si>
    <t>项</t>
  </si>
  <si>
    <t>附件4-4</t>
  </si>
  <si>
    <t>经济分类科目</t>
  </si>
  <si>
    <t>预算数</t>
  </si>
  <si>
    <t>附件5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</si>
  <si>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</si>
  <si>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</si>
  <si>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</si>
  <si>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</si>
  <si>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</si>
  <si>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</si>
  <si>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小计</t>
  </si>
  <si>
    <t>公务用车购置费</t>
  </si>
  <si>
    <t>公务用车运行费</t>
  </si>
  <si>
    <t xml:space="preserve">   2017年八洞镇预算信息公开</t>
  </si>
  <si>
    <t>2017年八洞镇收支总表</t>
  </si>
  <si>
    <t>六、科学技术支出</t>
  </si>
  <si>
    <t>七、文化体育传媒支出</t>
  </si>
  <si>
    <t>八、社会保障和就业支出</t>
  </si>
  <si>
    <t>九、社会保险基金支出</t>
  </si>
  <si>
    <t>十、医疗卫生支出</t>
  </si>
  <si>
    <t>十一、节能环保支出</t>
  </si>
  <si>
    <t>十二、城乡社区事务支出</t>
  </si>
  <si>
    <t>十三、农林水事务支出</t>
  </si>
  <si>
    <t>十四、交通运输支出</t>
  </si>
  <si>
    <t>十五、资源勘探电力信息等事务支出</t>
  </si>
  <si>
    <t>十六、商业服务等事务支出</t>
  </si>
  <si>
    <t>十七、金融监管等事务支出</t>
  </si>
  <si>
    <t>十八、地震灾害后恢复重建支出</t>
  </si>
  <si>
    <t>十九、援助其他地区支出</t>
  </si>
  <si>
    <t>二十、国土资源气象等事务支出</t>
  </si>
  <si>
    <t>二十一、住房保障支出</t>
  </si>
  <si>
    <t>二十二、粮油物资储备事务支出</t>
  </si>
  <si>
    <t>二十三、预备费支出</t>
  </si>
  <si>
    <t>二十四、国债还本付息支出</t>
  </si>
  <si>
    <t>二十五、其他支出</t>
  </si>
  <si>
    <t>二十六、转移性支出</t>
  </si>
  <si>
    <t>2017年预算数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</si>
  <si>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</si>
  <si>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</si>
  <si>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</si>
  <si>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</si>
  <si>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</si>
  <si>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</si>
  <si>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文化体育传媒支出</t>
  </si>
  <si>
    <t>社会保障和就业支出</t>
  </si>
  <si>
    <t>社会保险基金支出</t>
  </si>
  <si>
    <t>医疗卫生支出</t>
  </si>
  <si>
    <t>节能环保支出</t>
  </si>
  <si>
    <t>城乡社区事务支出</t>
  </si>
  <si>
    <t>农林水事务支出</t>
  </si>
  <si>
    <t>交通运输支出</t>
  </si>
  <si>
    <t>资源勘探电力信息等事务支出</t>
  </si>
  <si>
    <t>商业服务等事务支出</t>
  </si>
  <si>
    <t>金融监管等事务支出</t>
  </si>
  <si>
    <t>地震灾害后恢复重建支出</t>
  </si>
  <si>
    <t>援助其他地区支出</t>
  </si>
  <si>
    <t>国土资源气象等事务支出</t>
  </si>
  <si>
    <t>住房保障支出</t>
  </si>
  <si>
    <t>粮油物资储备事务支出</t>
  </si>
  <si>
    <t>预备费支出</t>
  </si>
  <si>
    <t>国债还本付息支出</t>
  </si>
  <si>
    <t>其他支出</t>
  </si>
  <si>
    <t>转移性支出</t>
  </si>
  <si>
    <t>2017年八洞镇财政拨款收支预算总表</t>
  </si>
  <si>
    <t xml:space="preserve">  201</t>
  </si>
  <si>
    <t xml:space="preserve">  01</t>
  </si>
  <si>
    <t>01</t>
  </si>
  <si>
    <t xml:space="preserve">      行政运行</t>
  </si>
  <si>
    <t>04</t>
  </si>
  <si>
    <t xml:space="preserve">      人大会议</t>
  </si>
  <si>
    <t xml:space="preserve">  03</t>
  </si>
  <si>
    <t>02</t>
  </si>
  <si>
    <t xml:space="preserve">      一般行政管理事务</t>
  </si>
  <si>
    <t>08</t>
  </si>
  <si>
    <t xml:space="preserve">      信访事务</t>
  </si>
  <si>
    <t xml:space="preserve">  05</t>
  </si>
  <si>
    <t>07</t>
  </si>
  <si>
    <t xml:space="preserve">      专项普查活动</t>
  </si>
  <si>
    <t xml:space="preserve">      统计抽样调查</t>
  </si>
  <si>
    <t xml:space="preserve">  11</t>
  </si>
  <si>
    <t xml:space="preserve">  29</t>
  </si>
  <si>
    <t xml:space="preserve">  31</t>
  </si>
  <si>
    <t xml:space="preserve">  02</t>
  </si>
  <si>
    <t xml:space="preserve">      治安管理</t>
  </si>
  <si>
    <t xml:space="preserve">  208</t>
  </si>
  <si>
    <t>99</t>
  </si>
  <si>
    <t xml:space="preserve">      其他人力资源和社会保障管理事务支出</t>
  </si>
  <si>
    <t xml:space="preserve">      基层政权和社区建设</t>
  </si>
  <si>
    <t>05</t>
  </si>
  <si>
    <t xml:space="preserve">      机关事业单位基本养老保险缴费支出</t>
  </si>
  <si>
    <t xml:space="preserve">  10</t>
  </si>
  <si>
    <t xml:space="preserve">      社会福利事业单位</t>
  </si>
  <si>
    <t xml:space="preserve">  21</t>
  </si>
  <si>
    <t xml:space="preserve">      农村特困人员救助供养支出</t>
  </si>
  <si>
    <t>16</t>
  </si>
  <si>
    <t xml:space="preserve">      计划生育机构</t>
  </si>
  <si>
    <t xml:space="preserve">  210</t>
  </si>
  <si>
    <t xml:space="preserve">  07</t>
  </si>
  <si>
    <t xml:space="preserve">      行政单位医疗</t>
  </si>
  <si>
    <t xml:space="preserve">      事业单位医疗</t>
  </si>
  <si>
    <t xml:space="preserve">  211</t>
  </si>
  <si>
    <t xml:space="preserve">  04</t>
  </si>
  <si>
    <t xml:space="preserve">      农村环境保护</t>
  </si>
  <si>
    <t xml:space="preserve">  212</t>
  </si>
  <si>
    <t xml:space="preserve">      其他城乡社区管理事务支出</t>
  </si>
  <si>
    <t xml:space="preserve">  213</t>
  </si>
  <si>
    <t xml:space="preserve">      事业运行</t>
  </si>
  <si>
    <t xml:space="preserve">      其他扶贫支出</t>
  </si>
  <si>
    <t xml:space="preserve">      对村民委员会和村党支部的补助</t>
  </si>
  <si>
    <t xml:space="preserve">  214</t>
  </si>
  <si>
    <t>10</t>
  </si>
  <si>
    <t xml:space="preserve">      公路和运输安全</t>
  </si>
  <si>
    <t xml:space="preserve">  221</t>
  </si>
  <si>
    <t xml:space="preserve">      住房公积金</t>
  </si>
  <si>
    <t>2017年八洞镇一般公共预算支出预算表</t>
  </si>
  <si>
    <t xml:space="preserve">  204</t>
  </si>
  <si>
    <t>09</t>
  </si>
  <si>
    <t xml:space="preserve">      群众文化</t>
  </si>
  <si>
    <t>207</t>
  </si>
  <si>
    <t>合计</t>
  </si>
  <si>
    <t>208</t>
  </si>
  <si>
    <t>25</t>
  </si>
  <si>
    <t>01</t>
  </si>
  <si>
    <t>02</t>
  </si>
  <si>
    <t>其他城市生活救助</t>
  </si>
  <si>
    <t>2017年八洞镇一般公共预算基本支出预算表</t>
  </si>
  <si>
    <t>01</t>
  </si>
  <si>
    <t>02</t>
  </si>
  <si>
    <t>合计</t>
  </si>
  <si>
    <t xml:space="preserve">      其他城市生活救助</t>
  </si>
  <si>
    <t xml:space="preserve">      其他城市生活救助</t>
  </si>
  <si>
    <t xml:space="preserve">  207</t>
  </si>
  <si>
    <t xml:space="preserve">  208</t>
  </si>
  <si>
    <t xml:space="preserve">  25</t>
  </si>
  <si>
    <t xml:space="preserve">  25</t>
  </si>
  <si>
    <t>2017年八洞镇一般公共预算“三公”经费支出预算表</t>
  </si>
  <si>
    <t>701749</t>
  </si>
  <si>
    <t>三台县八洞镇人民政府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</si>
</sst>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,##0.00_ "/>
    <numFmt numFmtId="178" formatCode="0.00_);[Red]\(0.00\)"/>
  </numFmts>
  <fonts count="37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2"/>
      <name val="黑体"/>
      <family val="0"/>
    </font>
    <font>
      <sz val="12"/>
      <color indexed="8"/>
      <name val="宋体"/>
      <family val="0"/>
    </font>
    <font>
      <sz val="42"/>
      <name val="黑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9"/>
      <color indexed="8"/>
      <name val="宋体"/>
      <family val="0"/>
    </font>
    <font>
      <sz val="10"/>
      <name val="黑体"/>
      <family val="0"/>
    </font>
    <font>
      <b/>
      <sz val="10"/>
      <color indexed="8"/>
      <name val="宋体"/>
      <family val="0"/>
    </font>
    <font>
      <sz val="9"/>
      <name val="Times New Roman"/>
      <family val="1"/>
    </font>
    <font>
      <sz val="1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30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27" fillId="16" borderId="8" applyNumberFormat="0" applyAlignment="0" applyProtection="0"/>
    <xf numFmtId="0" fontId="20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0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vertical="center" wrapText="1"/>
      <protection/>
    </xf>
    <xf numFmtId="49" fontId="4" fillId="0" borderId="15" xfId="0" applyNumberFormat="1" applyFont="1" applyFill="1" applyBorder="1" applyAlignment="1" applyProtection="1">
      <alignment vertical="center" wrapText="1"/>
      <protection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176" fontId="4" fillId="0" borderId="15" xfId="0" applyNumberFormat="1" applyFont="1" applyFill="1" applyBorder="1" applyAlignment="1" applyProtection="1">
      <alignment vertical="center" wrapText="1"/>
      <protection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0" fontId="5" fillId="0" borderId="15" xfId="0" applyNumberFormat="1" applyFont="1" applyFill="1" applyBorder="1" applyAlignment="1">
      <alignment/>
    </xf>
    <xf numFmtId="0" fontId="6" fillId="0" borderId="15" xfId="0" applyNumberFormat="1" applyFont="1" applyFill="1" applyBorder="1" applyAlignment="1">
      <alignment horizontal="centerContinuous" vertical="center"/>
    </xf>
    <xf numFmtId="0" fontId="6" fillId="0" borderId="15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/>
    </xf>
    <xf numFmtId="0" fontId="5" fillId="0" borderId="15" xfId="0" applyNumberFormat="1" applyFont="1" applyFill="1" applyBorder="1" applyAlignment="1">
      <alignment horizontal="centerContinuous" vertical="center"/>
    </xf>
    <xf numFmtId="1" fontId="7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vertical="center"/>
    </xf>
    <xf numFmtId="1" fontId="7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4" fillId="0" borderId="11" xfId="0" applyNumberFormat="1" applyFont="1" applyFill="1" applyBorder="1" applyAlignment="1" applyProtection="1">
      <alignment horizontal="left"/>
      <protection/>
    </xf>
    <xf numFmtId="1" fontId="1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10" fillId="0" borderId="0" xfId="0" applyNumberFormat="1" applyFont="1" applyFill="1" applyAlignment="1">
      <alignment horizontal="center"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1" fontId="10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 wrapText="1"/>
    </xf>
    <xf numFmtId="1" fontId="0" fillId="0" borderId="0" xfId="0" applyNumberFormat="1" applyFont="1" applyFill="1" applyAlignment="1">
      <alignment/>
    </xf>
    <xf numFmtId="0" fontId="10" fillId="0" borderId="11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Alignment="1">
      <alignment/>
    </xf>
    <xf numFmtId="0" fontId="10" fillId="0" borderId="15" xfId="0" applyNumberFormat="1" applyFont="1" applyFill="1" applyBorder="1" applyAlignment="1">
      <alignment horizontal="centerContinuous" vertical="center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0" fontId="4" fillId="0" borderId="15" xfId="0" applyNumberFormat="1" applyFont="1" applyFill="1" applyBorder="1" applyAlignment="1">
      <alignment vertical="center"/>
    </xf>
    <xf numFmtId="0" fontId="32" fillId="0" borderId="15" xfId="55" applyNumberFormat="1" applyFont="1" applyFill="1" applyBorder="1" applyAlignment="1">
      <alignment vertical="center"/>
    </xf>
    <xf numFmtId="0" fontId="32" fillId="0" borderId="15" xfId="55" applyNumberFormat="1" applyFont="1" applyFill="1" applyBorder="1" applyAlignment="1">
      <alignment horizontal="left" vertical="center"/>
    </xf>
    <xf numFmtId="0" fontId="4" fillId="0" borderId="15" xfId="55" applyNumberFormat="1" applyFont="1" applyFill="1" applyBorder="1" applyAlignment="1">
      <alignment vertical="center"/>
    </xf>
    <xf numFmtId="1" fontId="2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33" fillId="0" borderId="11" xfId="0" applyNumberFormat="1" applyFont="1" applyFill="1" applyBorder="1" applyAlignment="1" applyProtection="1">
      <alignment horizontal="left"/>
      <protection/>
    </xf>
    <xf numFmtId="0" fontId="33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center"/>
    </xf>
    <xf numFmtId="1" fontId="33" fillId="0" borderId="0" xfId="0" applyNumberFormat="1" applyFont="1" applyFill="1" applyAlignment="1">
      <alignment/>
    </xf>
    <xf numFmtId="0" fontId="33" fillId="0" borderId="15" xfId="0" applyNumberFormat="1" applyFont="1" applyFill="1" applyBorder="1" applyAlignment="1">
      <alignment horizontal="centerContinuous" vertical="center"/>
    </xf>
    <xf numFmtId="0" fontId="33" fillId="0" borderId="15" xfId="0" applyNumberFormat="1" applyFont="1" applyFill="1" applyBorder="1" applyAlignment="1">
      <alignment horizontal="center" vertical="center"/>
    </xf>
    <xf numFmtId="4" fontId="33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>
      <alignment horizontal="center"/>
    </xf>
    <xf numFmtId="0" fontId="34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/>
    </xf>
    <xf numFmtId="0" fontId="4" fillId="0" borderId="15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vertical="center" wrapText="1"/>
    </xf>
    <xf numFmtId="1" fontId="35" fillId="0" borderId="0" xfId="0" applyNumberFormat="1" applyFont="1" applyFill="1" applyAlignment="1">
      <alignment/>
    </xf>
    <xf numFmtId="0" fontId="32" fillId="0" borderId="0" xfId="0" applyNumberFormat="1" applyFont="1" applyFill="1" applyAlignment="1">
      <alignment/>
    </xf>
    <xf numFmtId="0" fontId="4" fillId="0" borderId="14" xfId="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 applyProtection="1">
      <alignment vertical="center" wrapText="1"/>
      <protection/>
    </xf>
    <xf numFmtId="0" fontId="4" fillId="0" borderId="17" xfId="0" applyNumberFormat="1" applyFont="1" applyFill="1" applyBorder="1" applyAlignment="1">
      <alignment vertical="center"/>
    </xf>
    <xf numFmtId="4" fontId="4" fillId="0" borderId="19" xfId="55" applyNumberFormat="1" applyFont="1" applyFill="1" applyBorder="1" applyAlignment="1" applyProtection="1">
      <alignment vertical="center" wrapText="1"/>
      <protection/>
    </xf>
    <xf numFmtId="176" fontId="4" fillId="0" borderId="19" xfId="0" applyNumberFormat="1" applyFont="1" applyFill="1" applyBorder="1" applyAlignment="1" applyProtection="1">
      <alignment vertical="center" wrapText="1"/>
      <protection/>
    </xf>
    <xf numFmtId="176" fontId="4" fillId="0" borderId="20" xfId="0" applyNumberFormat="1" applyFont="1" applyFill="1" applyBorder="1" applyAlignment="1" applyProtection="1">
      <alignment vertical="center" wrapText="1"/>
      <protection/>
    </xf>
    <xf numFmtId="0" fontId="32" fillId="0" borderId="21" xfId="55" applyNumberFormat="1" applyFont="1" applyFill="1" applyBorder="1" applyAlignment="1">
      <alignment vertical="center"/>
    </xf>
    <xf numFmtId="0" fontId="32" fillId="0" borderId="22" xfId="55" applyNumberFormat="1" applyFont="1" applyFill="1" applyBorder="1" applyAlignment="1">
      <alignment horizontal="left" vertical="center"/>
    </xf>
    <xf numFmtId="0" fontId="4" fillId="0" borderId="23" xfId="0" applyNumberFormat="1" applyFont="1" applyFill="1" applyBorder="1" applyAlignment="1">
      <alignment vertical="center"/>
    </xf>
    <xf numFmtId="176" fontId="4" fillId="0" borderId="24" xfId="0" applyNumberFormat="1" applyFont="1" applyFill="1" applyBorder="1" applyAlignment="1" applyProtection="1">
      <alignment vertical="center" wrapText="1"/>
      <protection/>
    </xf>
    <xf numFmtId="176" fontId="4" fillId="0" borderId="25" xfId="0" applyNumberFormat="1" applyFont="1" applyFill="1" applyBorder="1" applyAlignment="1" applyProtection="1">
      <alignment vertical="center" wrapText="1"/>
      <protection/>
    </xf>
    <xf numFmtId="0" fontId="32" fillId="0" borderId="26" xfId="55" applyNumberFormat="1" applyFont="1" applyFill="1" applyBorder="1" applyAlignment="1">
      <alignment horizontal="left" vertical="center"/>
    </xf>
    <xf numFmtId="0" fontId="32" fillId="0" borderId="22" xfId="55" applyNumberFormat="1" applyFont="1" applyFill="1" applyBorder="1" applyAlignment="1">
      <alignment vertical="center"/>
    </xf>
    <xf numFmtId="0" fontId="4" fillId="0" borderId="22" xfId="55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 wrapText="1"/>
    </xf>
    <xf numFmtId="176" fontId="4" fillId="0" borderId="15" xfId="0" applyNumberFormat="1" applyFont="1" applyFill="1" applyBorder="1" applyAlignment="1">
      <alignment horizontal="right" vertical="center" wrapText="1"/>
    </xf>
    <xf numFmtId="176" fontId="32" fillId="0" borderId="14" xfId="0" applyNumberFormat="1" applyFont="1" applyFill="1" applyBorder="1" applyAlignment="1">
      <alignment vertical="center" wrapText="1"/>
    </xf>
    <xf numFmtId="0" fontId="36" fillId="0" borderId="0" xfId="0" applyFont="1" applyAlignment="1">
      <alignment/>
    </xf>
    <xf numFmtId="49" fontId="4" fillId="0" borderId="24" xfId="49" applyNumberFormat="1" applyFont="1" applyFill="1" applyBorder="1" applyAlignment="1" applyProtection="1">
      <alignment horizontal="center" vertical="center" wrapText="1"/>
      <protection/>
    </xf>
    <xf numFmtId="49" fontId="4" fillId="0" borderId="24" xfId="0" applyNumberFormat="1" applyFont="1" applyFill="1" applyBorder="1" applyAlignment="1" applyProtection="1">
      <alignment horizontal="center" vertical="center" wrapText="1"/>
      <protection/>
    </xf>
    <xf numFmtId="49" fontId="4" fillId="0" borderId="24" xfId="49" applyNumberFormat="1" applyFont="1" applyFill="1" applyBorder="1" applyAlignment="1" applyProtection="1">
      <alignment vertical="center" wrapText="1"/>
      <protection/>
    </xf>
    <xf numFmtId="49" fontId="4" fillId="0" borderId="24" xfId="0" applyNumberFormat="1" applyFont="1" applyFill="1" applyBorder="1" applyAlignment="1" applyProtection="1">
      <alignment vertical="center" wrapText="1"/>
      <protection/>
    </xf>
    <xf numFmtId="49" fontId="4" fillId="0" borderId="23" xfId="49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0" borderId="23" xfId="49" applyNumberFormat="1" applyFont="1" applyFill="1" applyBorder="1" applyAlignment="1" applyProtection="1">
      <alignment vertical="center" wrapText="1"/>
      <protection/>
    </xf>
    <xf numFmtId="49" fontId="4" fillId="0" borderId="23" xfId="0" applyNumberFormat="1" applyFont="1" applyFill="1" applyBorder="1" applyAlignment="1" applyProtection="1">
      <alignment horizontal="center" vertical="center" wrapText="1"/>
      <protection/>
    </xf>
    <xf numFmtId="49" fontId="4" fillId="0" borderId="23" xfId="0" applyNumberFormat="1" applyFont="1" applyFill="1" applyBorder="1" applyAlignment="1" applyProtection="1">
      <alignment vertical="center" wrapText="1"/>
      <protection/>
    </xf>
    <xf numFmtId="4" fontId="4" fillId="0" borderId="24" xfId="0" applyNumberFormat="1" applyFont="1" applyFill="1" applyBorder="1" applyAlignment="1" applyProtection="1">
      <alignment vertical="center" wrapText="1"/>
      <protection/>
    </xf>
    <xf numFmtId="0" fontId="4" fillId="0" borderId="24" xfId="0" applyFont="1" applyBorder="1" applyAlignment="1">
      <alignment horizontal="center" vertical="center"/>
    </xf>
    <xf numFmtId="4" fontId="4" fillId="0" borderId="15" xfId="0" applyNumberFormat="1" applyFont="1" applyFill="1" applyBorder="1" applyAlignment="1" applyProtection="1">
      <alignment vertical="center" wrapText="1"/>
      <protection/>
    </xf>
    <xf numFmtId="49" fontId="4" fillId="0" borderId="15" xfId="0" applyNumberFormat="1" applyFont="1" applyFill="1" applyBorder="1" applyAlignment="1" applyProtection="1">
      <alignment vertical="center" wrapText="1"/>
      <protection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15" xfId="0" applyFont="1" applyBorder="1" applyAlignment="1">
      <alignment horizontal="center"/>
    </xf>
    <xf numFmtId="177" fontId="4" fillId="0" borderId="15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/>
    </xf>
    <xf numFmtId="2" fontId="4" fillId="0" borderId="15" xfId="0" applyNumberFormat="1" applyFont="1" applyBorder="1" applyAlignment="1">
      <alignment horizontal="center"/>
    </xf>
    <xf numFmtId="0" fontId="4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>
      <alignment horizontal="centerContinuous" vertical="center"/>
    </xf>
    <xf numFmtId="1" fontId="4" fillId="0" borderId="15" xfId="0" applyNumberFormat="1" applyFont="1" applyFill="1" applyBorder="1" applyAlignment="1">
      <alignment horizontal="centerContinuous" vertical="center"/>
    </xf>
    <xf numFmtId="0" fontId="9" fillId="0" borderId="15" xfId="0" applyNumberFormat="1" applyFont="1" applyFill="1" applyBorder="1" applyAlignment="1">
      <alignment horizontal="center" vertical="center" wrapText="1"/>
    </xf>
    <xf numFmtId="178" fontId="4" fillId="0" borderId="15" xfId="0" applyNumberFormat="1" applyFont="1" applyFill="1" applyBorder="1" applyAlignment="1">
      <alignment/>
    </xf>
    <xf numFmtId="0" fontId="12" fillId="0" borderId="0" xfId="0" applyFont="1" applyAlignment="1">
      <alignment horizontal="center" wrapText="1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ill="1" applyBorder="1" applyAlignment="1">
      <alignment horizontal="center"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1" fontId="4" fillId="0" borderId="24" xfId="0" applyNumberFormat="1" applyFont="1" applyFill="1" applyBorder="1" applyAlignment="1" applyProtection="1">
      <alignment horizontal="center" vertical="center" wrapText="1"/>
      <protection/>
    </xf>
    <xf numFmtId="1" fontId="4" fillId="0" borderId="18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4 3" xfId="40"/>
    <cellStyle name="常规 10 4 3 2" xfId="41"/>
    <cellStyle name="常规 2 4 2" xfId="42"/>
    <cellStyle name="常规 26 2 2" xfId="43"/>
    <cellStyle name="常规 48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M9"/>
  <sheetViews>
    <sheetView workbookViewId="0" topLeftCell="A1">
      <selection activeCell="L34" sqref="L34"/>
    </sheetView>
  </sheetViews>
  <sheetFormatPr defaultColWidth="9.00390625" defaultRowHeight="14.25"/>
  <sheetData>
    <row r="9" spans="1:13" ht="60.75" customHeight="1">
      <c r="A9" s="112" t="s">
        <v>63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</row>
  </sheetData>
  <sheetProtection/>
  <mergeCells count="1">
    <mergeCell ref="A9:M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7"/>
  <sheetViews>
    <sheetView workbookViewId="0" topLeftCell="A1">
      <selection activeCell="B6" sqref="B6:B7"/>
    </sheetView>
  </sheetViews>
  <sheetFormatPr defaultColWidth="6.50390625" defaultRowHeight="20.25" customHeight="1"/>
  <cols>
    <col min="1" max="1" width="31.625" style="1" customWidth="1"/>
    <col min="2" max="2" width="25.125" style="1" customWidth="1"/>
    <col min="3" max="3" width="35.625" style="1" customWidth="1"/>
    <col min="4" max="4" width="25.125" style="1" customWidth="1"/>
    <col min="5" max="16384" width="6.50390625" style="1" customWidth="1"/>
  </cols>
  <sheetData>
    <row r="1" ht="15" customHeight="1">
      <c r="A1" s="48" t="s">
        <v>0</v>
      </c>
    </row>
    <row r="2" spans="1:31" ht="20.25" customHeight="1">
      <c r="A2" s="113" t="s">
        <v>64</v>
      </c>
      <c r="B2" s="113"/>
      <c r="C2" s="113"/>
      <c r="D2" s="113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</row>
    <row r="3" spans="1:4" s="58" customFormat="1" ht="20.25" customHeight="1">
      <c r="A3" s="55"/>
      <c r="B3" s="55"/>
      <c r="C3" s="56"/>
      <c r="D3" s="57" t="s">
        <v>1</v>
      </c>
    </row>
    <row r="4" spans="1:4" s="58" customFormat="1" ht="12" customHeight="1">
      <c r="A4" s="59" t="s">
        <v>2</v>
      </c>
      <c r="B4" s="59"/>
      <c r="C4" s="59" t="s">
        <v>3</v>
      </c>
      <c r="D4" s="59"/>
    </row>
    <row r="5" spans="1:4" s="58" customFormat="1" ht="12" customHeight="1">
      <c r="A5" s="60" t="s">
        <v>4</v>
      </c>
      <c r="B5" s="60" t="s">
        <v>86</v>
      </c>
      <c r="C5" s="60" t="s">
        <v>4</v>
      </c>
      <c r="D5" s="61" t="s">
        <v>86</v>
      </c>
    </row>
    <row r="6" spans="1:4" s="65" customFormat="1" ht="12" customHeight="1">
      <c r="A6" s="49" t="s">
        <v>5</v>
      </c>
      <c r="B6" s="18">
        <v>796.93</v>
      </c>
      <c r="C6" s="49" t="s">
        <v>6</v>
      </c>
      <c r="D6" s="18">
        <v>260.58</v>
      </c>
    </row>
    <row r="7" spans="1:4" s="65" customFormat="1" ht="12" customHeight="1">
      <c r="A7" s="49" t="s">
        <v>7</v>
      </c>
      <c r="B7" s="18">
        <v>198.39</v>
      </c>
      <c r="C7" s="49" t="s">
        <v>8</v>
      </c>
      <c r="D7" s="18"/>
    </row>
    <row r="8" spans="1:4" s="65" customFormat="1" ht="12" customHeight="1">
      <c r="A8" s="49" t="s">
        <v>9</v>
      </c>
      <c r="B8" s="18"/>
      <c r="C8" s="49" t="s">
        <v>10</v>
      </c>
      <c r="D8" s="18"/>
    </row>
    <row r="9" spans="1:4" s="65" customFormat="1" ht="12" customHeight="1">
      <c r="A9" s="49" t="s">
        <v>11</v>
      </c>
      <c r="B9" s="18"/>
      <c r="C9" s="49" t="s">
        <v>12</v>
      </c>
      <c r="D9" s="18">
        <v>2.89</v>
      </c>
    </row>
    <row r="10" spans="1:4" s="65" customFormat="1" ht="12" customHeight="1">
      <c r="A10" s="49" t="s">
        <v>13</v>
      </c>
      <c r="B10" s="18"/>
      <c r="C10" s="49" t="s">
        <v>14</v>
      </c>
      <c r="D10" s="18"/>
    </row>
    <row r="11" spans="1:4" s="65" customFormat="1" ht="12" customHeight="1">
      <c r="A11" s="49" t="s">
        <v>15</v>
      </c>
      <c r="B11" s="18"/>
      <c r="C11" s="50" t="s">
        <v>65</v>
      </c>
      <c r="D11" s="18"/>
    </row>
    <row r="12" spans="1:4" s="65" customFormat="1" ht="12" customHeight="1">
      <c r="A12" s="49"/>
      <c r="B12" s="18"/>
      <c r="C12" s="51" t="s">
        <v>66</v>
      </c>
      <c r="D12" s="18">
        <v>7.77</v>
      </c>
    </row>
    <row r="13" spans="1:4" s="65" customFormat="1" ht="12" customHeight="1">
      <c r="A13" s="49"/>
      <c r="B13" s="18"/>
      <c r="C13" s="50" t="s">
        <v>67</v>
      </c>
      <c r="D13" s="18">
        <v>107.05</v>
      </c>
    </row>
    <row r="14" spans="1:4" s="65" customFormat="1" ht="12" customHeight="1">
      <c r="A14" s="49"/>
      <c r="B14" s="18"/>
      <c r="C14" s="51" t="s">
        <v>68</v>
      </c>
      <c r="D14" s="18"/>
    </row>
    <row r="15" spans="1:4" s="65" customFormat="1" ht="12" customHeight="1">
      <c r="A15" s="49"/>
      <c r="B15" s="18"/>
      <c r="C15" s="51" t="s">
        <v>69</v>
      </c>
      <c r="D15" s="18">
        <v>16.52</v>
      </c>
    </row>
    <row r="16" spans="1:4" s="65" customFormat="1" ht="12" customHeight="1">
      <c r="A16" s="49"/>
      <c r="B16" s="18"/>
      <c r="C16" s="51" t="s">
        <v>70</v>
      </c>
      <c r="D16" s="18">
        <v>15</v>
      </c>
    </row>
    <row r="17" spans="1:4" s="65" customFormat="1" ht="12" customHeight="1">
      <c r="A17" s="49"/>
      <c r="B17" s="18"/>
      <c r="C17" s="51" t="s">
        <v>71</v>
      </c>
      <c r="D17" s="18">
        <v>212.03</v>
      </c>
    </row>
    <row r="18" spans="1:4" s="65" customFormat="1" ht="12" customHeight="1">
      <c r="A18" s="49"/>
      <c r="B18" s="18"/>
      <c r="C18" s="51" t="s">
        <v>72</v>
      </c>
      <c r="D18" s="18">
        <v>350.87</v>
      </c>
    </row>
    <row r="19" spans="1:4" s="65" customFormat="1" ht="12" customHeight="1">
      <c r="A19" s="49"/>
      <c r="B19" s="18"/>
      <c r="C19" s="50" t="s">
        <v>73</v>
      </c>
      <c r="D19" s="18">
        <v>5</v>
      </c>
    </row>
    <row r="20" spans="1:4" s="65" customFormat="1" ht="12" customHeight="1">
      <c r="A20" s="49"/>
      <c r="B20" s="18"/>
      <c r="C20" s="51" t="s">
        <v>74</v>
      </c>
      <c r="D20" s="18"/>
    </row>
    <row r="21" spans="1:4" s="65" customFormat="1" ht="12" customHeight="1">
      <c r="A21" s="49"/>
      <c r="B21" s="18"/>
      <c r="C21" s="50" t="s">
        <v>75</v>
      </c>
      <c r="D21" s="18"/>
    </row>
    <row r="22" spans="1:4" s="65" customFormat="1" ht="12" customHeight="1">
      <c r="A22" s="49"/>
      <c r="B22" s="18"/>
      <c r="C22" s="52" t="s">
        <v>76</v>
      </c>
      <c r="D22" s="18"/>
    </row>
    <row r="23" spans="1:4" s="65" customFormat="1" ht="12" customHeight="1">
      <c r="A23" s="49"/>
      <c r="B23" s="18"/>
      <c r="C23" s="49" t="s">
        <v>77</v>
      </c>
      <c r="D23" s="18"/>
    </row>
    <row r="24" spans="1:4" s="65" customFormat="1" ht="12" customHeight="1">
      <c r="A24" s="49"/>
      <c r="B24" s="18"/>
      <c r="C24" s="51" t="s">
        <v>78</v>
      </c>
      <c r="D24" s="18"/>
    </row>
    <row r="25" spans="1:4" s="65" customFormat="1" ht="12" customHeight="1">
      <c r="A25" s="49"/>
      <c r="B25" s="18"/>
      <c r="C25" s="51" t="s">
        <v>79</v>
      </c>
      <c r="D25" s="18"/>
    </row>
    <row r="26" spans="1:4" s="65" customFormat="1" ht="12" customHeight="1">
      <c r="A26" s="49"/>
      <c r="B26" s="18"/>
      <c r="C26" s="51" t="s">
        <v>80</v>
      </c>
      <c r="D26" s="18">
        <v>17.61</v>
      </c>
    </row>
    <row r="27" spans="1:4" s="65" customFormat="1" ht="12" customHeight="1">
      <c r="A27" s="49"/>
      <c r="B27" s="18"/>
      <c r="C27" s="51" t="s">
        <v>81</v>
      </c>
      <c r="D27" s="18"/>
    </row>
    <row r="28" spans="1:4" s="65" customFormat="1" ht="12" customHeight="1">
      <c r="A28" s="49"/>
      <c r="B28" s="18"/>
      <c r="C28" s="51" t="s">
        <v>82</v>
      </c>
      <c r="D28" s="18"/>
    </row>
    <row r="29" spans="1:4" s="65" customFormat="1" ht="12" customHeight="1">
      <c r="A29" s="49"/>
      <c r="B29" s="18"/>
      <c r="C29" s="51" t="s">
        <v>83</v>
      </c>
      <c r="D29" s="18"/>
    </row>
    <row r="30" spans="1:4" s="65" customFormat="1" ht="12" customHeight="1">
      <c r="A30" s="49"/>
      <c r="B30" s="18"/>
      <c r="C30" s="51" t="s">
        <v>84</v>
      </c>
      <c r="D30" s="18"/>
    </row>
    <row r="31" spans="1:4" s="65" customFormat="1" ht="12" customHeight="1">
      <c r="A31" s="49"/>
      <c r="B31" s="18"/>
      <c r="C31" s="51" t="s">
        <v>85</v>
      </c>
      <c r="D31" s="18"/>
    </row>
    <row r="32" spans="1:4" s="65" customFormat="1" ht="12" customHeight="1">
      <c r="A32" s="66" t="s">
        <v>16</v>
      </c>
      <c r="B32" s="18">
        <v>995.32</v>
      </c>
      <c r="C32" s="66" t="s">
        <v>17</v>
      </c>
      <c r="D32" s="67">
        <v>995.32</v>
      </c>
    </row>
    <row r="33" spans="1:4" s="65" customFormat="1" ht="12" customHeight="1">
      <c r="A33" s="49" t="s">
        <v>18</v>
      </c>
      <c r="B33" s="18"/>
      <c r="C33" s="49" t="s">
        <v>19</v>
      </c>
      <c r="D33" s="18"/>
    </row>
    <row r="34" spans="1:7" s="65" customFormat="1" ht="12" customHeight="1">
      <c r="A34" s="49" t="s">
        <v>20</v>
      </c>
      <c r="B34" s="18"/>
      <c r="C34" s="49" t="s">
        <v>21</v>
      </c>
      <c r="D34" s="18"/>
      <c r="G34" s="68" t="s">
        <v>22</v>
      </c>
    </row>
    <row r="35" spans="1:4" s="65" customFormat="1" ht="12" customHeight="1">
      <c r="A35" s="49"/>
      <c r="B35" s="18"/>
      <c r="C35" s="49" t="s">
        <v>23</v>
      </c>
      <c r="D35" s="18"/>
    </row>
    <row r="36" spans="1:31" s="65" customFormat="1" ht="12" customHeight="1">
      <c r="A36" s="66" t="s">
        <v>24</v>
      </c>
      <c r="B36" s="18">
        <v>995.32</v>
      </c>
      <c r="C36" s="66" t="s">
        <v>25</v>
      </c>
      <c r="D36" s="67">
        <v>995.32</v>
      </c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</row>
    <row r="37" spans="1:31" s="53" customFormat="1" ht="12" customHeight="1">
      <c r="A37" s="62"/>
      <c r="B37" s="63"/>
      <c r="C37" s="6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</row>
    <row r="38" s="53" customFormat="1" ht="12" customHeight="1"/>
    <row r="39" s="53" customFormat="1" ht="12" customHeight="1"/>
    <row r="40" s="53" customFormat="1" ht="12" customHeight="1"/>
    <row r="41" s="53" customFormat="1" ht="12" customHeight="1"/>
    <row r="42" ht="12" customHeight="1"/>
    <row r="43" ht="12" customHeight="1"/>
    <row r="44" ht="12" customHeight="1"/>
  </sheetData>
  <sheetProtection/>
  <mergeCells count="1">
    <mergeCell ref="A2:D2"/>
  </mergeCells>
  <printOptions horizontalCentered="1"/>
  <pageMargins left="0.75" right="0.75" top="0.6" bottom="0.47" header="0.51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4"/>
  <sheetViews>
    <sheetView workbookViewId="0" topLeftCell="A1">
      <selection activeCell="J26" sqref="J26"/>
    </sheetView>
  </sheetViews>
  <sheetFormatPr defaultColWidth="6.875" defaultRowHeight="20.25" customHeight="1"/>
  <cols>
    <col min="1" max="1" width="28.375" style="1" customWidth="1"/>
    <col min="2" max="2" width="14.125" style="1" customWidth="1"/>
    <col min="3" max="3" width="27.375" style="1" customWidth="1"/>
    <col min="4" max="4" width="12.25390625" style="1" customWidth="1"/>
    <col min="5" max="5" width="11.00390625" style="1" customWidth="1"/>
    <col min="6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15" customHeight="1">
      <c r="A1" s="31" t="s">
        <v>26</v>
      </c>
    </row>
    <row r="2" spans="1:34" ht="20.25" customHeight="1">
      <c r="A2" s="113" t="s">
        <v>113</v>
      </c>
      <c r="B2" s="113"/>
      <c r="C2" s="113"/>
      <c r="D2" s="113"/>
      <c r="E2" s="113"/>
      <c r="F2" s="113"/>
      <c r="G2" s="113"/>
      <c r="H2" s="113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</row>
    <row r="3" spans="1:8" s="38" customFormat="1" ht="14.25" customHeight="1">
      <c r="A3" s="41"/>
      <c r="B3" s="41"/>
      <c r="C3" s="42"/>
      <c r="D3" s="42"/>
      <c r="E3" s="42"/>
      <c r="F3" s="42"/>
      <c r="G3" s="42"/>
      <c r="H3" s="34" t="s">
        <v>1</v>
      </c>
    </row>
    <row r="4" spans="1:8" s="38" customFormat="1" ht="12" customHeight="1">
      <c r="A4" s="43" t="s">
        <v>2</v>
      </c>
      <c r="B4" s="43"/>
      <c r="C4" s="43" t="s">
        <v>3</v>
      </c>
      <c r="D4" s="43"/>
      <c r="E4" s="43"/>
      <c r="F4" s="43"/>
      <c r="G4" s="43"/>
      <c r="H4" s="43"/>
    </row>
    <row r="5" spans="1:8" s="39" customFormat="1" ht="12" customHeight="1">
      <c r="A5" s="44" t="s">
        <v>4</v>
      </c>
      <c r="B5" s="45" t="s">
        <v>86</v>
      </c>
      <c r="C5" s="44" t="s">
        <v>4</v>
      </c>
      <c r="D5" s="44" t="s">
        <v>27</v>
      </c>
      <c r="E5" s="45" t="s">
        <v>28</v>
      </c>
      <c r="F5" s="46" t="s">
        <v>29</v>
      </c>
      <c r="G5" s="44" t="s">
        <v>30</v>
      </c>
      <c r="H5" s="46" t="s">
        <v>31</v>
      </c>
    </row>
    <row r="6" spans="1:8" s="40" customFormat="1" ht="12" customHeight="1">
      <c r="A6" s="70" t="s">
        <v>32</v>
      </c>
      <c r="B6" s="71">
        <v>995.32</v>
      </c>
      <c r="C6" s="72" t="s">
        <v>33</v>
      </c>
      <c r="D6" s="73">
        <f>SUM(D7:D32)</f>
        <v>995.3199999999999</v>
      </c>
      <c r="E6" s="73">
        <f>SUM(E7:E32)</f>
        <v>796.93</v>
      </c>
      <c r="F6" s="73">
        <f>SUM(F7:F32)</f>
        <v>198.39</v>
      </c>
      <c r="G6" s="71"/>
      <c r="H6" s="71"/>
    </row>
    <row r="7" spans="1:8" s="40" customFormat="1" ht="12" customHeight="1">
      <c r="A7" s="70" t="s">
        <v>34</v>
      </c>
      <c r="B7" s="71">
        <v>796.93</v>
      </c>
      <c r="C7" s="49" t="s">
        <v>87</v>
      </c>
      <c r="D7" s="18">
        <v>260.58</v>
      </c>
      <c r="E7" s="18">
        <v>260.58</v>
      </c>
      <c r="F7" s="74"/>
      <c r="G7" s="74"/>
      <c r="H7" s="71"/>
    </row>
    <row r="8" spans="1:8" s="40" customFormat="1" ht="12" customHeight="1">
      <c r="A8" s="70" t="s">
        <v>35</v>
      </c>
      <c r="B8" s="71">
        <v>198.39</v>
      </c>
      <c r="C8" s="49" t="s">
        <v>88</v>
      </c>
      <c r="D8" s="18"/>
      <c r="E8" s="18"/>
      <c r="F8" s="74"/>
      <c r="G8" s="74"/>
      <c r="H8" s="71"/>
    </row>
    <row r="9" spans="1:8" s="40" customFormat="1" ht="12" customHeight="1">
      <c r="A9" s="70" t="s">
        <v>36</v>
      </c>
      <c r="B9" s="18"/>
      <c r="C9" s="49" t="s">
        <v>89</v>
      </c>
      <c r="D9" s="18"/>
      <c r="E9" s="18"/>
      <c r="F9" s="74"/>
      <c r="G9" s="74"/>
      <c r="H9" s="71"/>
    </row>
    <row r="10" spans="1:8" s="40" customFormat="1" ht="12" customHeight="1">
      <c r="A10" s="70" t="s">
        <v>37</v>
      </c>
      <c r="B10" s="75"/>
      <c r="C10" s="49" t="s">
        <v>90</v>
      </c>
      <c r="D10" s="18">
        <v>2.89</v>
      </c>
      <c r="E10" s="18">
        <v>2.89</v>
      </c>
      <c r="F10" s="74"/>
      <c r="G10" s="74"/>
      <c r="H10" s="71"/>
    </row>
    <row r="11" spans="1:8" s="40" customFormat="1" ht="12" customHeight="1">
      <c r="A11" s="70" t="s">
        <v>34</v>
      </c>
      <c r="B11" s="71"/>
      <c r="C11" s="49" t="s">
        <v>91</v>
      </c>
      <c r="D11" s="18"/>
      <c r="E11" s="18"/>
      <c r="F11" s="74"/>
      <c r="G11" s="74"/>
      <c r="H11" s="71"/>
    </row>
    <row r="12" spans="1:8" s="40" customFormat="1" ht="12" customHeight="1">
      <c r="A12" s="70" t="s">
        <v>35</v>
      </c>
      <c r="B12" s="71"/>
      <c r="C12" s="76" t="s">
        <v>92</v>
      </c>
      <c r="D12" s="18"/>
      <c r="E12" s="18"/>
      <c r="F12" s="74"/>
      <c r="G12" s="74"/>
      <c r="H12" s="71"/>
    </row>
    <row r="13" spans="1:8" s="40" customFormat="1" ht="12" customHeight="1">
      <c r="A13" s="70" t="s">
        <v>36</v>
      </c>
      <c r="B13" s="71"/>
      <c r="C13" s="77" t="s">
        <v>93</v>
      </c>
      <c r="D13" s="18">
        <v>7.77</v>
      </c>
      <c r="E13" s="18">
        <v>7.77</v>
      </c>
      <c r="F13" s="74"/>
      <c r="G13" s="74"/>
      <c r="H13" s="71"/>
    </row>
    <row r="14" spans="1:8" s="40" customFormat="1" ht="12" customHeight="1">
      <c r="A14" s="70" t="s">
        <v>38</v>
      </c>
      <c r="B14" s="18"/>
      <c r="C14" s="76" t="s">
        <v>94</v>
      </c>
      <c r="D14" s="18">
        <v>107.05</v>
      </c>
      <c r="E14" s="18">
        <v>107.05</v>
      </c>
      <c r="F14" s="74"/>
      <c r="G14" s="74"/>
      <c r="H14" s="71"/>
    </row>
    <row r="15" spans="1:8" s="40" customFormat="1" ht="12" customHeight="1">
      <c r="A15" s="78"/>
      <c r="B15" s="79"/>
      <c r="C15" s="77" t="s">
        <v>95</v>
      </c>
      <c r="D15" s="18"/>
      <c r="E15" s="18"/>
      <c r="F15" s="74"/>
      <c r="G15" s="74"/>
      <c r="H15" s="80"/>
    </row>
    <row r="16" spans="1:8" s="40" customFormat="1" ht="12" customHeight="1">
      <c r="A16" s="78"/>
      <c r="B16" s="79"/>
      <c r="C16" s="77" t="s">
        <v>96</v>
      </c>
      <c r="D16" s="18">
        <v>16.52</v>
      </c>
      <c r="E16" s="18">
        <v>16.52</v>
      </c>
      <c r="F16" s="74"/>
      <c r="G16" s="74"/>
      <c r="H16" s="80"/>
    </row>
    <row r="17" spans="1:34" s="40" customFormat="1" ht="12" customHeight="1">
      <c r="A17" s="78"/>
      <c r="B17" s="79"/>
      <c r="C17" s="81" t="s">
        <v>97</v>
      </c>
      <c r="D17" s="18">
        <v>15</v>
      </c>
      <c r="E17" s="18">
        <v>15</v>
      </c>
      <c r="F17" s="74"/>
      <c r="G17" s="74"/>
      <c r="H17" s="80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34" ht="12" customHeight="1">
      <c r="A18" s="78"/>
      <c r="B18" s="79"/>
      <c r="C18" s="77" t="s">
        <v>98</v>
      </c>
      <c r="D18" s="18">
        <v>212.03</v>
      </c>
      <c r="E18" s="18">
        <v>13.64</v>
      </c>
      <c r="F18" s="74">
        <v>198.39</v>
      </c>
      <c r="G18" s="74"/>
      <c r="H18" s="80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8" ht="12" customHeight="1">
      <c r="A19" s="78"/>
      <c r="B19" s="79"/>
      <c r="C19" s="77" t="s">
        <v>99</v>
      </c>
      <c r="D19" s="18">
        <v>350.87</v>
      </c>
      <c r="E19" s="18">
        <v>350.87</v>
      </c>
      <c r="F19" s="74"/>
      <c r="G19" s="74"/>
      <c r="H19" s="80"/>
    </row>
    <row r="20" spans="1:8" ht="12" customHeight="1">
      <c r="A20" s="78"/>
      <c r="B20" s="79"/>
      <c r="C20" s="82" t="s">
        <v>100</v>
      </c>
      <c r="D20" s="18">
        <v>5</v>
      </c>
      <c r="E20" s="18">
        <v>5</v>
      </c>
      <c r="F20" s="74"/>
      <c r="G20" s="74"/>
      <c r="H20" s="80"/>
    </row>
    <row r="21" spans="1:8" ht="12" customHeight="1">
      <c r="A21" s="78"/>
      <c r="B21" s="79"/>
      <c r="C21" s="77" t="s">
        <v>101</v>
      </c>
      <c r="D21" s="18"/>
      <c r="E21" s="18"/>
      <c r="F21" s="74"/>
      <c r="G21" s="74"/>
      <c r="H21" s="80"/>
    </row>
    <row r="22" spans="1:8" ht="12" customHeight="1">
      <c r="A22" s="78"/>
      <c r="B22" s="79"/>
      <c r="C22" s="82" t="s">
        <v>102</v>
      </c>
      <c r="D22" s="18"/>
      <c r="E22" s="18"/>
      <c r="F22" s="74"/>
      <c r="G22" s="74"/>
      <c r="H22" s="80"/>
    </row>
    <row r="23" spans="1:8" ht="12" customHeight="1">
      <c r="A23" s="78"/>
      <c r="B23" s="79"/>
      <c r="C23" s="83" t="s">
        <v>103</v>
      </c>
      <c r="D23" s="18"/>
      <c r="E23" s="18"/>
      <c r="F23" s="74"/>
      <c r="G23" s="74"/>
      <c r="H23" s="80"/>
    </row>
    <row r="24" spans="1:8" ht="12" customHeight="1">
      <c r="A24" s="78"/>
      <c r="B24" s="79"/>
      <c r="C24" s="49" t="s">
        <v>104</v>
      </c>
      <c r="D24" s="18"/>
      <c r="E24" s="18"/>
      <c r="F24" s="74"/>
      <c r="G24" s="74"/>
      <c r="H24" s="80"/>
    </row>
    <row r="25" spans="1:8" ht="12" customHeight="1">
      <c r="A25" s="78"/>
      <c r="B25" s="79"/>
      <c r="C25" s="81" t="s">
        <v>105</v>
      </c>
      <c r="D25" s="18"/>
      <c r="E25" s="18"/>
      <c r="F25" s="74"/>
      <c r="G25" s="74"/>
      <c r="H25" s="80"/>
    </row>
    <row r="26" spans="1:8" ht="12" customHeight="1">
      <c r="A26" s="78"/>
      <c r="B26" s="79"/>
      <c r="C26" s="81" t="s">
        <v>106</v>
      </c>
      <c r="D26" s="18"/>
      <c r="E26" s="18"/>
      <c r="F26" s="74"/>
      <c r="G26" s="74"/>
      <c r="H26" s="80"/>
    </row>
    <row r="27" spans="1:8" ht="12" customHeight="1">
      <c r="A27" s="78"/>
      <c r="B27" s="79"/>
      <c r="C27" s="77" t="s">
        <v>107</v>
      </c>
      <c r="D27" s="18">
        <v>17.61</v>
      </c>
      <c r="E27" s="18">
        <v>17.61</v>
      </c>
      <c r="F27" s="74"/>
      <c r="G27" s="74"/>
      <c r="H27" s="80"/>
    </row>
    <row r="28" spans="1:8" ht="12" customHeight="1">
      <c r="A28" s="78"/>
      <c r="B28" s="79"/>
      <c r="C28" s="77" t="s">
        <v>108</v>
      </c>
      <c r="D28" s="18"/>
      <c r="E28" s="18"/>
      <c r="F28" s="74"/>
      <c r="G28" s="74"/>
      <c r="H28" s="80"/>
    </row>
    <row r="29" spans="1:8" ht="12" customHeight="1">
      <c r="A29" s="78"/>
      <c r="B29" s="79"/>
      <c r="C29" s="77" t="s">
        <v>109</v>
      </c>
      <c r="D29" s="18"/>
      <c r="E29" s="18"/>
      <c r="F29" s="74"/>
      <c r="G29" s="74"/>
      <c r="H29" s="80"/>
    </row>
    <row r="30" spans="1:8" ht="12" customHeight="1">
      <c r="A30" s="78"/>
      <c r="B30" s="79"/>
      <c r="C30" s="77" t="s">
        <v>110</v>
      </c>
      <c r="D30" s="18"/>
      <c r="E30" s="18"/>
      <c r="F30" s="74"/>
      <c r="G30" s="74"/>
      <c r="H30" s="80"/>
    </row>
    <row r="31" spans="1:8" ht="12" customHeight="1">
      <c r="A31" s="78"/>
      <c r="B31" s="79"/>
      <c r="C31" s="77" t="s">
        <v>111</v>
      </c>
      <c r="D31" s="18"/>
      <c r="E31" s="18"/>
      <c r="F31" s="74"/>
      <c r="G31" s="74"/>
      <c r="H31" s="80"/>
    </row>
    <row r="32" spans="1:8" ht="12" customHeight="1">
      <c r="A32" s="78"/>
      <c r="B32" s="79"/>
      <c r="C32" s="77" t="s">
        <v>112</v>
      </c>
      <c r="D32" s="18"/>
      <c r="E32" s="18"/>
      <c r="F32" s="74"/>
      <c r="G32" s="74"/>
      <c r="H32" s="80"/>
    </row>
    <row r="33" spans="1:8" ht="12" customHeight="1">
      <c r="A33" s="49"/>
      <c r="B33" s="18"/>
      <c r="C33" s="49" t="s">
        <v>39</v>
      </c>
      <c r="D33" s="84"/>
      <c r="E33" s="17"/>
      <c r="F33" s="17"/>
      <c r="G33" s="17"/>
      <c r="H33" s="18"/>
    </row>
    <row r="34" spans="1:8" ht="12" customHeight="1">
      <c r="A34" s="66" t="s">
        <v>24</v>
      </c>
      <c r="B34" s="85">
        <f>B6+B10</f>
        <v>995.32</v>
      </c>
      <c r="C34" s="66" t="s">
        <v>25</v>
      </c>
      <c r="D34" s="86">
        <f>D33+D6</f>
        <v>995.3199999999999</v>
      </c>
      <c r="E34" s="86">
        <f>E33+E6</f>
        <v>796.93</v>
      </c>
      <c r="F34" s="84">
        <f>F33+F6</f>
        <v>198.39</v>
      </c>
      <c r="G34" s="67"/>
      <c r="H34" s="67"/>
    </row>
    <row r="35" ht="12" customHeight="1"/>
    <row r="36" ht="12" customHeight="1"/>
  </sheetData>
  <sheetProtection/>
  <mergeCells count="1">
    <mergeCell ref="A2:H2"/>
  </mergeCells>
  <printOptions/>
  <pageMargins left="0.45" right="0.36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E43" sqref="E43"/>
    </sheetView>
  </sheetViews>
  <sheetFormatPr defaultColWidth="6.875" defaultRowHeight="15.75" customHeight="1"/>
  <cols>
    <col min="1" max="3" width="6.625" style="0" customWidth="1"/>
    <col min="4" max="4" width="52.125" style="0" customWidth="1"/>
    <col min="5" max="7" width="15.625" style="0" customWidth="1"/>
  </cols>
  <sheetData>
    <row r="1" ht="12.75" customHeight="1">
      <c r="A1" s="31" t="s">
        <v>40</v>
      </c>
    </row>
    <row r="2" spans="1:7" s="87" customFormat="1" ht="17.25" customHeight="1">
      <c r="A2" s="113" t="s">
        <v>164</v>
      </c>
      <c r="B2" s="113"/>
      <c r="C2" s="113"/>
      <c r="D2" s="113"/>
      <c r="E2" s="113"/>
      <c r="F2" s="113"/>
      <c r="G2" s="113"/>
    </row>
    <row r="3" spans="1:7" ht="12" customHeight="1">
      <c r="A3" s="32" t="s">
        <v>41</v>
      </c>
      <c r="B3" s="33"/>
      <c r="C3" s="33"/>
      <c r="D3" s="33"/>
      <c r="E3" s="33"/>
      <c r="F3" s="33"/>
      <c r="G3" s="34" t="s">
        <v>1</v>
      </c>
    </row>
    <row r="4" spans="1:7" ht="12" customHeight="1">
      <c r="A4" s="35" t="s">
        <v>42</v>
      </c>
      <c r="B4" s="35"/>
      <c r="C4" s="35"/>
      <c r="D4" s="35"/>
      <c r="E4" s="114" t="s">
        <v>27</v>
      </c>
      <c r="F4" s="115" t="s">
        <v>43</v>
      </c>
      <c r="G4" s="118" t="s">
        <v>44</v>
      </c>
    </row>
    <row r="5" spans="1:7" ht="12" customHeight="1">
      <c r="A5" s="35" t="s">
        <v>45</v>
      </c>
      <c r="B5" s="35"/>
      <c r="C5" s="35"/>
      <c r="D5" s="114" t="s">
        <v>46</v>
      </c>
      <c r="E5" s="114"/>
      <c r="F5" s="116"/>
      <c r="G5" s="118"/>
    </row>
    <row r="6" spans="1:7" ht="12" customHeight="1">
      <c r="A6" s="36" t="s">
        <v>47</v>
      </c>
      <c r="B6" s="36" t="s">
        <v>48</v>
      </c>
      <c r="C6" s="36" t="s">
        <v>49</v>
      </c>
      <c r="D6" s="114"/>
      <c r="E6" s="114"/>
      <c r="F6" s="117"/>
      <c r="G6" s="118"/>
    </row>
    <row r="7" spans="1:7" ht="12" customHeight="1">
      <c r="A7" s="88" t="s">
        <v>114</v>
      </c>
      <c r="B7" s="88" t="s">
        <v>115</v>
      </c>
      <c r="C7" s="89" t="s">
        <v>116</v>
      </c>
      <c r="D7" s="90" t="s">
        <v>117</v>
      </c>
      <c r="E7" s="104">
        <f>F7+G7</f>
        <v>8.99</v>
      </c>
      <c r="F7" s="97">
        <v>8.99</v>
      </c>
      <c r="G7" s="97"/>
    </row>
    <row r="8" spans="1:7" ht="12" customHeight="1">
      <c r="A8" s="89" t="s">
        <v>114</v>
      </c>
      <c r="B8" s="89" t="s">
        <v>115</v>
      </c>
      <c r="C8" s="89" t="s">
        <v>118</v>
      </c>
      <c r="D8" s="91" t="s">
        <v>119</v>
      </c>
      <c r="E8" s="104">
        <f aca="true" t="shared" si="0" ref="E8:E35">F8+G8</f>
        <v>2</v>
      </c>
      <c r="F8" s="91"/>
      <c r="G8" s="97">
        <v>2</v>
      </c>
    </row>
    <row r="9" spans="1:7" ht="12" customHeight="1">
      <c r="A9" s="88" t="s">
        <v>114</v>
      </c>
      <c r="B9" s="88" t="s">
        <v>120</v>
      </c>
      <c r="C9" s="89" t="s">
        <v>116</v>
      </c>
      <c r="D9" s="90" t="s">
        <v>117</v>
      </c>
      <c r="E9" s="104">
        <f t="shared" si="0"/>
        <v>205.09</v>
      </c>
      <c r="F9" s="97">
        <v>205.09</v>
      </c>
      <c r="G9" s="97"/>
    </row>
    <row r="10" spans="1:7" ht="12" customHeight="1">
      <c r="A10" s="89" t="s">
        <v>114</v>
      </c>
      <c r="B10" s="89" t="s">
        <v>120</v>
      </c>
      <c r="C10" s="89" t="s">
        <v>123</v>
      </c>
      <c r="D10" s="91" t="s">
        <v>124</v>
      </c>
      <c r="E10" s="104">
        <f t="shared" si="0"/>
        <v>1</v>
      </c>
      <c r="F10" s="91"/>
      <c r="G10" s="97">
        <v>1</v>
      </c>
    </row>
    <row r="11" spans="1:7" ht="12" customHeight="1">
      <c r="A11" s="89" t="s">
        <v>114</v>
      </c>
      <c r="B11" s="89" t="s">
        <v>125</v>
      </c>
      <c r="C11" s="89" t="s">
        <v>126</v>
      </c>
      <c r="D11" s="91" t="s">
        <v>127</v>
      </c>
      <c r="E11" s="104">
        <f t="shared" si="0"/>
        <v>9</v>
      </c>
      <c r="F11" s="91"/>
      <c r="G11" s="97">
        <v>9</v>
      </c>
    </row>
    <row r="12" spans="1:7" ht="12" customHeight="1">
      <c r="A12" s="89" t="s">
        <v>114</v>
      </c>
      <c r="B12" s="89" t="s">
        <v>125</v>
      </c>
      <c r="C12" s="89" t="s">
        <v>123</v>
      </c>
      <c r="D12" s="91" t="s">
        <v>128</v>
      </c>
      <c r="E12" s="104">
        <f t="shared" si="0"/>
        <v>3</v>
      </c>
      <c r="F12" s="91"/>
      <c r="G12" s="97">
        <v>3</v>
      </c>
    </row>
    <row r="13" spans="1:7" ht="12" customHeight="1">
      <c r="A13" s="88" t="s">
        <v>114</v>
      </c>
      <c r="B13" s="88" t="s">
        <v>129</v>
      </c>
      <c r="C13" s="89" t="s">
        <v>116</v>
      </c>
      <c r="D13" s="90" t="s">
        <v>117</v>
      </c>
      <c r="E13" s="104">
        <f t="shared" si="0"/>
        <v>0.53</v>
      </c>
      <c r="F13" s="97">
        <v>0.53</v>
      </c>
      <c r="G13" s="98"/>
    </row>
    <row r="14" spans="1:7" ht="12" customHeight="1">
      <c r="A14" s="89" t="s">
        <v>114</v>
      </c>
      <c r="B14" s="89" t="s">
        <v>130</v>
      </c>
      <c r="C14" s="89" t="s">
        <v>121</v>
      </c>
      <c r="D14" s="91" t="s">
        <v>122</v>
      </c>
      <c r="E14" s="104">
        <f t="shared" si="0"/>
        <v>2</v>
      </c>
      <c r="F14" s="91"/>
      <c r="G14" s="97">
        <v>2</v>
      </c>
    </row>
    <row r="15" spans="1:7" ht="12" customHeight="1">
      <c r="A15" s="92" t="s">
        <v>114</v>
      </c>
      <c r="B15" s="92" t="s">
        <v>131</v>
      </c>
      <c r="C15" s="93" t="s">
        <v>116</v>
      </c>
      <c r="D15" s="94" t="s">
        <v>117</v>
      </c>
      <c r="E15" s="104">
        <f t="shared" si="0"/>
        <v>26.97</v>
      </c>
      <c r="F15" s="99">
        <v>26.97</v>
      </c>
      <c r="G15" s="97"/>
    </row>
    <row r="16" spans="1:7" ht="12" customHeight="1">
      <c r="A16" s="95" t="s">
        <v>114</v>
      </c>
      <c r="B16" s="95" t="s">
        <v>131</v>
      </c>
      <c r="C16" s="93" t="s">
        <v>121</v>
      </c>
      <c r="D16" s="96" t="s">
        <v>122</v>
      </c>
      <c r="E16" s="104">
        <f t="shared" si="0"/>
        <v>2</v>
      </c>
      <c r="F16" s="100"/>
      <c r="G16" s="97">
        <v>2</v>
      </c>
    </row>
    <row r="17" spans="1:7" ht="12" customHeight="1">
      <c r="A17" s="95" t="s">
        <v>165</v>
      </c>
      <c r="B17" s="95" t="s">
        <v>132</v>
      </c>
      <c r="C17" s="93" t="s">
        <v>118</v>
      </c>
      <c r="D17" s="96" t="s">
        <v>133</v>
      </c>
      <c r="E17" s="104">
        <f t="shared" si="0"/>
        <v>2.89</v>
      </c>
      <c r="F17" s="100"/>
      <c r="G17" s="99">
        <v>2.89</v>
      </c>
    </row>
    <row r="18" spans="1:7" ht="12" customHeight="1">
      <c r="A18" s="92" t="s">
        <v>168</v>
      </c>
      <c r="B18" s="92" t="s">
        <v>115</v>
      </c>
      <c r="C18" s="93" t="s">
        <v>166</v>
      </c>
      <c r="D18" s="94" t="s">
        <v>167</v>
      </c>
      <c r="E18" s="104">
        <f t="shared" si="0"/>
        <v>7.77</v>
      </c>
      <c r="F18" s="99">
        <v>7.77</v>
      </c>
      <c r="G18" s="101"/>
    </row>
    <row r="19" spans="1:7" ht="12" customHeight="1">
      <c r="A19" s="92" t="s">
        <v>134</v>
      </c>
      <c r="B19" s="92" t="s">
        <v>115</v>
      </c>
      <c r="C19" s="93" t="s">
        <v>135</v>
      </c>
      <c r="D19" s="94" t="s">
        <v>136</v>
      </c>
      <c r="E19" s="104">
        <f t="shared" si="0"/>
        <v>14.73</v>
      </c>
      <c r="F19" s="99">
        <v>14.73</v>
      </c>
      <c r="G19" s="101"/>
    </row>
    <row r="20" spans="1:7" ht="12" customHeight="1">
      <c r="A20" s="95" t="s">
        <v>134</v>
      </c>
      <c r="B20" s="95" t="s">
        <v>132</v>
      </c>
      <c r="C20" s="93" t="s">
        <v>123</v>
      </c>
      <c r="D20" s="96" t="s">
        <v>137</v>
      </c>
      <c r="E20" s="104">
        <f t="shared" si="0"/>
        <v>2</v>
      </c>
      <c r="F20" s="100"/>
      <c r="G20" s="97">
        <v>2</v>
      </c>
    </row>
    <row r="21" spans="1:7" ht="12" customHeight="1">
      <c r="A21" s="92" t="s">
        <v>134</v>
      </c>
      <c r="B21" s="92" t="s">
        <v>125</v>
      </c>
      <c r="C21" s="93" t="s">
        <v>138</v>
      </c>
      <c r="D21" s="94" t="s">
        <v>139</v>
      </c>
      <c r="E21" s="104">
        <f t="shared" si="0"/>
        <v>30.79</v>
      </c>
      <c r="F21" s="99">
        <v>30.79</v>
      </c>
      <c r="G21" s="98"/>
    </row>
    <row r="22" spans="1:7" ht="12" customHeight="1">
      <c r="A22" s="95" t="s">
        <v>134</v>
      </c>
      <c r="B22" s="95" t="s">
        <v>140</v>
      </c>
      <c r="C22" s="93" t="s">
        <v>138</v>
      </c>
      <c r="D22" s="96" t="s">
        <v>141</v>
      </c>
      <c r="E22" s="104">
        <f t="shared" si="0"/>
        <v>11.05</v>
      </c>
      <c r="F22" s="99">
        <v>6.05</v>
      </c>
      <c r="G22" s="99">
        <v>5</v>
      </c>
    </row>
    <row r="23" spans="1:7" ht="12" customHeight="1">
      <c r="A23" s="92" t="s">
        <v>134</v>
      </c>
      <c r="B23" s="92" t="s">
        <v>142</v>
      </c>
      <c r="C23" s="93" t="s">
        <v>121</v>
      </c>
      <c r="D23" s="94" t="s">
        <v>143</v>
      </c>
      <c r="E23" s="104">
        <f t="shared" si="0"/>
        <v>47.28</v>
      </c>
      <c r="F23" s="99">
        <v>47.28</v>
      </c>
      <c r="G23" s="99"/>
    </row>
    <row r="24" spans="1:7" ht="12" customHeight="1">
      <c r="A24" s="92" t="s">
        <v>170</v>
      </c>
      <c r="B24" s="92" t="s">
        <v>171</v>
      </c>
      <c r="C24" s="93" t="s">
        <v>172</v>
      </c>
      <c r="D24" s="94" t="s">
        <v>174</v>
      </c>
      <c r="E24" s="104">
        <f t="shared" si="0"/>
        <v>0.24</v>
      </c>
      <c r="F24" s="99">
        <v>0.24</v>
      </c>
      <c r="G24" s="99"/>
    </row>
    <row r="25" spans="1:7" ht="12" customHeight="1">
      <c r="A25" s="92" t="s">
        <v>170</v>
      </c>
      <c r="B25" s="92" t="s">
        <v>171</v>
      </c>
      <c r="C25" s="93" t="s">
        <v>173</v>
      </c>
      <c r="D25" s="94" t="s">
        <v>174</v>
      </c>
      <c r="E25" s="104">
        <f t="shared" si="0"/>
        <v>0.96</v>
      </c>
      <c r="F25" s="99">
        <v>0.96</v>
      </c>
      <c r="G25" s="99"/>
    </row>
    <row r="26" spans="1:7" ht="12" customHeight="1">
      <c r="A26" s="92" t="s">
        <v>146</v>
      </c>
      <c r="B26" s="92" t="s">
        <v>147</v>
      </c>
      <c r="C26" s="93" t="s">
        <v>144</v>
      </c>
      <c r="D26" s="94" t="s">
        <v>145</v>
      </c>
      <c r="E26" s="104">
        <f t="shared" si="0"/>
        <v>6.5</v>
      </c>
      <c r="F26" s="99"/>
      <c r="G26" s="99">
        <v>6.5</v>
      </c>
    </row>
    <row r="27" spans="1:7" ht="12" customHeight="1">
      <c r="A27" s="92" t="s">
        <v>146</v>
      </c>
      <c r="B27" s="92" t="s">
        <v>129</v>
      </c>
      <c r="C27" s="93" t="s">
        <v>116</v>
      </c>
      <c r="D27" s="94" t="s">
        <v>148</v>
      </c>
      <c r="E27" s="104">
        <f t="shared" si="0"/>
        <v>6.66</v>
      </c>
      <c r="F27" s="99">
        <v>6.66</v>
      </c>
      <c r="G27" s="98"/>
    </row>
    <row r="28" spans="1:7" ht="12" customHeight="1">
      <c r="A28" s="92" t="s">
        <v>146</v>
      </c>
      <c r="B28" s="92" t="s">
        <v>129</v>
      </c>
      <c r="C28" s="93" t="s">
        <v>121</v>
      </c>
      <c r="D28" s="94" t="s">
        <v>149</v>
      </c>
      <c r="E28" s="104">
        <f t="shared" si="0"/>
        <v>3.36</v>
      </c>
      <c r="F28" s="99">
        <v>3.36</v>
      </c>
      <c r="G28" s="98"/>
    </row>
    <row r="29" spans="1:7" ht="12" customHeight="1">
      <c r="A29" s="95" t="s">
        <v>150</v>
      </c>
      <c r="B29" s="95" t="s">
        <v>151</v>
      </c>
      <c r="C29" s="93" t="s">
        <v>121</v>
      </c>
      <c r="D29" s="96" t="s">
        <v>152</v>
      </c>
      <c r="E29" s="104">
        <f t="shared" si="0"/>
        <v>15</v>
      </c>
      <c r="F29" s="100"/>
      <c r="G29" s="97">
        <v>15</v>
      </c>
    </row>
    <row r="30" spans="1:7" ht="12" customHeight="1">
      <c r="A30" s="92" t="s">
        <v>153</v>
      </c>
      <c r="B30" s="92" t="s">
        <v>115</v>
      </c>
      <c r="C30" s="93" t="s">
        <v>135</v>
      </c>
      <c r="D30" s="94" t="s">
        <v>154</v>
      </c>
      <c r="E30" s="104">
        <f t="shared" si="0"/>
        <v>13.64</v>
      </c>
      <c r="F30" s="99">
        <v>13.64</v>
      </c>
      <c r="G30" s="101"/>
    </row>
    <row r="31" spans="1:7" ht="12" customHeight="1">
      <c r="A31" s="92" t="s">
        <v>155</v>
      </c>
      <c r="B31" s="92" t="s">
        <v>115</v>
      </c>
      <c r="C31" s="93" t="s">
        <v>118</v>
      </c>
      <c r="D31" s="94" t="s">
        <v>156</v>
      </c>
      <c r="E31" s="104">
        <f t="shared" si="0"/>
        <v>21.08</v>
      </c>
      <c r="F31" s="99">
        <v>21.08</v>
      </c>
      <c r="G31" s="99"/>
    </row>
    <row r="32" spans="1:7" ht="12" customHeight="1">
      <c r="A32" s="95" t="s">
        <v>155</v>
      </c>
      <c r="B32" s="95" t="s">
        <v>125</v>
      </c>
      <c r="C32" s="93" t="s">
        <v>135</v>
      </c>
      <c r="D32" s="96" t="s">
        <v>157</v>
      </c>
      <c r="E32" s="104">
        <f t="shared" si="0"/>
        <v>6</v>
      </c>
      <c r="F32" s="100"/>
      <c r="G32" s="99">
        <v>6</v>
      </c>
    </row>
    <row r="33" spans="1:7" ht="12" customHeight="1">
      <c r="A33" s="92" t="s">
        <v>155</v>
      </c>
      <c r="B33" s="92" t="s">
        <v>147</v>
      </c>
      <c r="C33" s="93" t="s">
        <v>138</v>
      </c>
      <c r="D33" s="94" t="s">
        <v>158</v>
      </c>
      <c r="E33" s="104">
        <f t="shared" si="0"/>
        <v>323.79</v>
      </c>
      <c r="F33" s="99">
        <v>323.79</v>
      </c>
      <c r="G33" s="97"/>
    </row>
    <row r="34" spans="1:7" ht="12" customHeight="1">
      <c r="A34" s="95" t="s">
        <v>159</v>
      </c>
      <c r="B34" s="95" t="s">
        <v>115</v>
      </c>
      <c r="C34" s="93" t="s">
        <v>160</v>
      </c>
      <c r="D34" s="96" t="s">
        <v>161</v>
      </c>
      <c r="E34" s="104">
        <f t="shared" si="0"/>
        <v>5</v>
      </c>
      <c r="F34" s="100"/>
      <c r="G34" s="97">
        <v>5</v>
      </c>
    </row>
    <row r="35" spans="1:7" ht="12" customHeight="1">
      <c r="A35" s="92" t="s">
        <v>162</v>
      </c>
      <c r="B35" s="92" t="s">
        <v>132</v>
      </c>
      <c r="C35" s="93" t="s">
        <v>116</v>
      </c>
      <c r="D35" s="94" t="s">
        <v>163</v>
      </c>
      <c r="E35" s="104">
        <f t="shared" si="0"/>
        <v>17.61</v>
      </c>
      <c r="F35" s="99">
        <v>17.61</v>
      </c>
      <c r="G35" s="101"/>
    </row>
    <row r="36" spans="1:7" ht="15.75" customHeight="1">
      <c r="A36" s="102"/>
      <c r="B36" s="102"/>
      <c r="C36" s="102"/>
      <c r="D36" s="103" t="s">
        <v>169</v>
      </c>
      <c r="E36" s="106">
        <f>SUM(E7:E35)</f>
        <v>796.9300000000001</v>
      </c>
      <c r="F36" s="105">
        <f>SUM(F7:F35)</f>
        <v>735.5400000000001</v>
      </c>
      <c r="G36" s="105">
        <f>SUM(G7:G35)</f>
        <v>61.39</v>
      </c>
    </row>
    <row r="37" spans="5:7" ht="15.75" customHeight="1">
      <c r="E37" s="37"/>
      <c r="F37" s="37"/>
      <c r="G37" s="37"/>
    </row>
    <row r="38" spans="5:7" ht="15.75" customHeight="1">
      <c r="E38" s="37"/>
      <c r="F38" s="37"/>
      <c r="G38" s="37"/>
    </row>
    <row r="39" spans="5:7" ht="15.75" customHeight="1">
      <c r="E39" s="37"/>
      <c r="F39" s="37"/>
      <c r="G39" s="37"/>
    </row>
    <row r="40" spans="5:7" ht="15.75" customHeight="1">
      <c r="E40" s="37"/>
      <c r="F40" s="37"/>
      <c r="G40" s="37"/>
    </row>
    <row r="41" spans="5:7" ht="15.75" customHeight="1">
      <c r="E41" s="37"/>
      <c r="F41" s="37"/>
      <c r="G41" s="37"/>
    </row>
    <row r="42" spans="5:7" ht="15.75" customHeight="1">
      <c r="E42" s="37"/>
      <c r="F42" s="37"/>
      <c r="G42" s="37"/>
    </row>
    <row r="43" spans="5:7" ht="15.75" customHeight="1">
      <c r="E43" s="37"/>
      <c r="F43" s="37"/>
      <c r="G43" s="37"/>
    </row>
    <row r="44" spans="5:7" ht="15.75" customHeight="1">
      <c r="E44" s="37"/>
      <c r="F44" s="37"/>
      <c r="G44" s="37"/>
    </row>
    <row r="45" spans="5:7" ht="15.75" customHeight="1">
      <c r="E45" s="37"/>
      <c r="F45" s="37"/>
      <c r="G45" s="37"/>
    </row>
    <row r="46" spans="5:7" ht="15.75" customHeight="1">
      <c r="E46" s="37"/>
      <c r="F46" s="37"/>
      <c r="G46" s="37"/>
    </row>
    <row r="47" spans="5:7" ht="15.75" customHeight="1">
      <c r="E47" s="37"/>
      <c r="F47" s="37"/>
      <c r="G47" s="37"/>
    </row>
    <row r="48" spans="5:7" ht="15.75" customHeight="1">
      <c r="E48" s="37"/>
      <c r="F48" s="37"/>
      <c r="G48" s="37"/>
    </row>
    <row r="49" spans="5:7" ht="15.75" customHeight="1">
      <c r="E49" s="37"/>
      <c r="F49" s="37"/>
      <c r="G49" s="37"/>
    </row>
    <row r="50" spans="5:7" ht="15.75" customHeight="1">
      <c r="E50" s="37"/>
      <c r="F50" s="37"/>
      <c r="G50" s="37"/>
    </row>
    <row r="51" spans="5:7" ht="15.75" customHeight="1">
      <c r="E51" s="37"/>
      <c r="F51" s="37"/>
      <c r="G51" s="37"/>
    </row>
    <row r="52" spans="5:7" ht="15.75" customHeight="1">
      <c r="E52" s="37"/>
      <c r="F52" s="37"/>
      <c r="G52" s="37"/>
    </row>
  </sheetData>
  <sheetProtection/>
  <mergeCells count="5">
    <mergeCell ref="A2:G2"/>
    <mergeCell ref="D5:D6"/>
    <mergeCell ref="E4:E6"/>
    <mergeCell ref="F4:F6"/>
    <mergeCell ref="G4:G6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H3" sqref="H3"/>
    </sheetView>
  </sheetViews>
  <sheetFormatPr defaultColWidth="6.875" defaultRowHeight="12.75" customHeight="1"/>
  <cols>
    <col min="1" max="3" width="5.875" style="1" customWidth="1"/>
    <col min="4" max="4" width="54.625" style="1" customWidth="1"/>
    <col min="5" max="5" width="29.50390625" style="1" customWidth="1"/>
    <col min="6" max="6" width="6.50390625" style="1" customWidth="1"/>
    <col min="7" max="16384" width="6.875" style="1" customWidth="1"/>
  </cols>
  <sheetData>
    <row r="1" spans="1:3" ht="24" customHeight="1">
      <c r="A1" s="2" t="s">
        <v>50</v>
      </c>
      <c r="B1" s="2"/>
      <c r="C1" s="2"/>
    </row>
    <row r="2" spans="1:6" ht="19.5" customHeight="1">
      <c r="A2" s="3"/>
      <c r="B2" s="3"/>
      <c r="C2" s="3"/>
      <c r="D2" s="4"/>
      <c r="E2" s="3"/>
      <c r="F2" s="25"/>
    </row>
    <row r="3" spans="1:6" ht="25.5" customHeight="1">
      <c r="A3" s="28" t="s">
        <v>175</v>
      </c>
      <c r="B3" s="29"/>
      <c r="C3" s="29"/>
      <c r="D3" s="29"/>
      <c r="E3" s="29"/>
      <c r="F3" s="25"/>
    </row>
    <row r="4" spans="1:6" ht="19.5" customHeight="1">
      <c r="A4" s="30"/>
      <c r="B4" s="30"/>
      <c r="C4" s="30"/>
      <c r="D4" s="30"/>
      <c r="E4" s="8" t="s">
        <v>1</v>
      </c>
      <c r="F4" s="25"/>
    </row>
    <row r="5" spans="1:6" ht="12.75" customHeight="1">
      <c r="A5" s="107" t="s">
        <v>51</v>
      </c>
      <c r="B5" s="107"/>
      <c r="C5" s="107"/>
      <c r="D5" s="107"/>
      <c r="E5" s="119" t="s">
        <v>52</v>
      </c>
      <c r="F5" s="25"/>
    </row>
    <row r="6" spans="1:6" ht="12.75" customHeight="1">
      <c r="A6" s="108" t="s">
        <v>45</v>
      </c>
      <c r="B6" s="109"/>
      <c r="C6" s="109"/>
      <c r="D6" s="119" t="s">
        <v>46</v>
      </c>
      <c r="E6" s="119"/>
      <c r="F6" s="25"/>
    </row>
    <row r="7" spans="1:6" ht="12.75" customHeight="1">
      <c r="A7" s="110" t="s">
        <v>47</v>
      </c>
      <c r="B7" s="110" t="s">
        <v>48</v>
      </c>
      <c r="C7" s="110"/>
      <c r="D7" s="119"/>
      <c r="E7" s="119"/>
      <c r="F7" s="25"/>
    </row>
    <row r="8" spans="1:6" ht="12.75" customHeight="1">
      <c r="A8" s="88" t="s">
        <v>114</v>
      </c>
      <c r="B8" s="88" t="s">
        <v>115</v>
      </c>
      <c r="C8" s="89" t="s">
        <v>116</v>
      </c>
      <c r="D8" s="90" t="s">
        <v>117</v>
      </c>
      <c r="E8" s="97">
        <v>8.99</v>
      </c>
      <c r="F8" s="26"/>
    </row>
    <row r="9" spans="1:5" ht="12.75" customHeight="1">
      <c r="A9" s="88" t="s">
        <v>114</v>
      </c>
      <c r="B9" s="88" t="s">
        <v>120</v>
      </c>
      <c r="C9" s="89" t="s">
        <v>116</v>
      </c>
      <c r="D9" s="90" t="s">
        <v>117</v>
      </c>
      <c r="E9" s="97">
        <v>205.09</v>
      </c>
    </row>
    <row r="10" spans="1:5" ht="12.75" customHeight="1">
      <c r="A10" s="88" t="s">
        <v>114</v>
      </c>
      <c r="B10" s="88" t="s">
        <v>129</v>
      </c>
      <c r="C10" s="89" t="s">
        <v>116</v>
      </c>
      <c r="D10" s="90" t="s">
        <v>117</v>
      </c>
      <c r="E10" s="97">
        <v>0.53</v>
      </c>
    </row>
    <row r="11" spans="1:5" ht="12.75" customHeight="1">
      <c r="A11" s="92" t="s">
        <v>114</v>
      </c>
      <c r="B11" s="92" t="s">
        <v>131</v>
      </c>
      <c r="C11" s="93" t="s">
        <v>116</v>
      </c>
      <c r="D11" s="94" t="s">
        <v>117</v>
      </c>
      <c r="E11" s="99">
        <v>26.97</v>
      </c>
    </row>
    <row r="12" spans="1:5" ht="12.75" customHeight="1">
      <c r="A12" s="92" t="s">
        <v>181</v>
      </c>
      <c r="B12" s="92" t="s">
        <v>115</v>
      </c>
      <c r="C12" s="93" t="s">
        <v>166</v>
      </c>
      <c r="D12" s="94" t="s">
        <v>167</v>
      </c>
      <c r="E12" s="99">
        <v>7.77</v>
      </c>
    </row>
    <row r="13" spans="1:5" ht="12.75" customHeight="1">
      <c r="A13" s="92" t="s">
        <v>134</v>
      </c>
      <c r="B13" s="92" t="s">
        <v>115</v>
      </c>
      <c r="C13" s="93" t="s">
        <v>135</v>
      </c>
      <c r="D13" s="94" t="s">
        <v>136</v>
      </c>
      <c r="E13" s="99">
        <v>14.73</v>
      </c>
    </row>
    <row r="14" spans="1:5" ht="12.75" customHeight="1">
      <c r="A14" s="92" t="s">
        <v>134</v>
      </c>
      <c r="B14" s="92" t="s">
        <v>125</v>
      </c>
      <c r="C14" s="93" t="s">
        <v>138</v>
      </c>
      <c r="D14" s="94" t="s">
        <v>139</v>
      </c>
      <c r="E14" s="99">
        <v>30.79</v>
      </c>
    </row>
    <row r="15" spans="1:5" ht="12.75" customHeight="1">
      <c r="A15" s="95" t="s">
        <v>134</v>
      </c>
      <c r="B15" s="95" t="s">
        <v>140</v>
      </c>
      <c r="C15" s="93" t="s">
        <v>138</v>
      </c>
      <c r="D15" s="96" t="s">
        <v>141</v>
      </c>
      <c r="E15" s="99">
        <v>6.05</v>
      </c>
    </row>
    <row r="16" spans="1:5" ht="12.75" customHeight="1">
      <c r="A16" s="92" t="s">
        <v>134</v>
      </c>
      <c r="B16" s="92" t="s">
        <v>142</v>
      </c>
      <c r="C16" s="93" t="s">
        <v>121</v>
      </c>
      <c r="D16" s="94" t="s">
        <v>143</v>
      </c>
      <c r="E16" s="99">
        <v>47.28</v>
      </c>
    </row>
    <row r="17" spans="1:5" ht="12.75" customHeight="1">
      <c r="A17" s="92" t="s">
        <v>182</v>
      </c>
      <c r="B17" s="92" t="s">
        <v>183</v>
      </c>
      <c r="C17" s="93" t="s">
        <v>176</v>
      </c>
      <c r="D17" s="94" t="s">
        <v>179</v>
      </c>
      <c r="E17" s="99">
        <v>0.24</v>
      </c>
    </row>
    <row r="18" spans="1:5" ht="12.75" customHeight="1">
      <c r="A18" s="92" t="s">
        <v>182</v>
      </c>
      <c r="B18" s="92" t="s">
        <v>184</v>
      </c>
      <c r="C18" s="93" t="s">
        <v>177</v>
      </c>
      <c r="D18" s="94" t="s">
        <v>180</v>
      </c>
      <c r="E18" s="99">
        <v>0.96</v>
      </c>
    </row>
    <row r="19" spans="1:5" ht="12.75" customHeight="1">
      <c r="A19" s="92" t="s">
        <v>146</v>
      </c>
      <c r="B19" s="92" t="s">
        <v>129</v>
      </c>
      <c r="C19" s="93" t="s">
        <v>116</v>
      </c>
      <c r="D19" s="94" t="s">
        <v>148</v>
      </c>
      <c r="E19" s="99">
        <v>6.66</v>
      </c>
    </row>
    <row r="20" spans="1:5" ht="12.75" customHeight="1">
      <c r="A20" s="92" t="s">
        <v>146</v>
      </c>
      <c r="B20" s="92" t="s">
        <v>129</v>
      </c>
      <c r="C20" s="93" t="s">
        <v>121</v>
      </c>
      <c r="D20" s="94" t="s">
        <v>149</v>
      </c>
      <c r="E20" s="99">
        <v>3.36</v>
      </c>
    </row>
    <row r="21" spans="1:5" ht="12.75" customHeight="1">
      <c r="A21" s="92" t="s">
        <v>153</v>
      </c>
      <c r="B21" s="92" t="s">
        <v>115</v>
      </c>
      <c r="C21" s="93" t="s">
        <v>135</v>
      </c>
      <c r="D21" s="94" t="s">
        <v>154</v>
      </c>
      <c r="E21" s="99">
        <v>13.64</v>
      </c>
    </row>
    <row r="22" spans="1:5" ht="12.75" customHeight="1">
      <c r="A22" s="92" t="s">
        <v>155</v>
      </c>
      <c r="B22" s="92" t="s">
        <v>115</v>
      </c>
      <c r="C22" s="93" t="s">
        <v>118</v>
      </c>
      <c r="D22" s="94" t="s">
        <v>156</v>
      </c>
      <c r="E22" s="99">
        <v>21.08</v>
      </c>
    </row>
    <row r="23" spans="1:5" ht="12.75" customHeight="1">
      <c r="A23" s="92" t="s">
        <v>155</v>
      </c>
      <c r="B23" s="92" t="s">
        <v>147</v>
      </c>
      <c r="C23" s="93" t="s">
        <v>138</v>
      </c>
      <c r="D23" s="94" t="s">
        <v>158</v>
      </c>
      <c r="E23" s="99">
        <v>323.79</v>
      </c>
    </row>
    <row r="24" spans="1:5" ht="12.75" customHeight="1">
      <c r="A24" s="92" t="s">
        <v>162</v>
      </c>
      <c r="B24" s="92" t="s">
        <v>132</v>
      </c>
      <c r="C24" s="93" t="s">
        <v>116</v>
      </c>
      <c r="D24" s="94" t="s">
        <v>163</v>
      </c>
      <c r="E24" s="99">
        <v>17.61</v>
      </c>
    </row>
    <row r="25" spans="1:5" ht="12.75" customHeight="1">
      <c r="A25" s="120" t="s">
        <v>178</v>
      </c>
      <c r="B25" s="120"/>
      <c r="C25" s="120"/>
      <c r="D25" s="120"/>
      <c r="E25" s="111">
        <v>735.54</v>
      </c>
    </row>
  </sheetData>
  <sheetProtection/>
  <mergeCells count="3">
    <mergeCell ref="D6:D7"/>
    <mergeCell ref="E5:E7"/>
    <mergeCell ref="A25:D25"/>
  </mergeCells>
  <printOptions horizontalCentered="1"/>
  <pageMargins left="0.75" right="0.75" top="0.63" bottom="0.98" header="0.51" footer="0.51"/>
  <pageSetup horizontalDpi="600" verticalDpi="600" orientation="landscape" paperSize="9" scale="11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D29" sqref="D29"/>
    </sheetView>
  </sheetViews>
  <sheetFormatPr defaultColWidth="6.875" defaultRowHeight="12.75" customHeight="1"/>
  <cols>
    <col min="1" max="1" width="11.75390625" style="1" customWidth="1"/>
    <col min="2" max="2" width="17.00390625" style="1" customWidth="1"/>
    <col min="3" max="3" width="14.125" style="1" customWidth="1"/>
    <col min="4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2" t="s">
        <v>53</v>
      </c>
    </row>
    <row r="2" spans="1:9" ht="19.5" customHeight="1">
      <c r="A2" s="3"/>
      <c r="B2" s="3"/>
      <c r="C2" s="3"/>
      <c r="D2" s="3"/>
      <c r="E2" s="4"/>
      <c r="F2" s="3"/>
      <c r="G2" s="3"/>
      <c r="H2" s="5"/>
      <c r="I2" s="25"/>
    </row>
    <row r="3" spans="1:9" ht="25.5" customHeight="1">
      <c r="A3" s="113" t="s">
        <v>185</v>
      </c>
      <c r="B3" s="113"/>
      <c r="C3" s="113"/>
      <c r="D3" s="113"/>
      <c r="E3" s="113"/>
      <c r="F3" s="113"/>
      <c r="G3" s="113"/>
      <c r="H3" s="113"/>
      <c r="I3" s="25"/>
    </row>
    <row r="4" spans="1:9" ht="19.5" customHeight="1">
      <c r="A4" s="6"/>
      <c r="B4" s="7"/>
      <c r="C4" s="7"/>
      <c r="D4" s="7"/>
      <c r="E4" s="7"/>
      <c r="F4" s="7"/>
      <c r="G4" s="7"/>
      <c r="H4" s="8" t="s">
        <v>1</v>
      </c>
      <c r="I4" s="25"/>
    </row>
    <row r="5" spans="1:9" ht="19.5" customHeight="1">
      <c r="A5" s="122" t="s">
        <v>54</v>
      </c>
      <c r="B5" s="122" t="s">
        <v>55</v>
      </c>
      <c r="C5" s="121" t="s">
        <v>56</v>
      </c>
      <c r="D5" s="121"/>
      <c r="E5" s="121"/>
      <c r="F5" s="121"/>
      <c r="G5" s="121"/>
      <c r="H5" s="121"/>
      <c r="I5" s="25"/>
    </row>
    <row r="6" spans="1:9" ht="19.5" customHeight="1">
      <c r="A6" s="122"/>
      <c r="B6" s="122"/>
      <c r="C6" s="124" t="s">
        <v>27</v>
      </c>
      <c r="D6" s="126" t="s">
        <v>57</v>
      </c>
      <c r="E6" s="9" t="s">
        <v>58</v>
      </c>
      <c r="F6" s="10"/>
      <c r="G6" s="10"/>
      <c r="H6" s="128" t="s">
        <v>59</v>
      </c>
      <c r="I6" s="25"/>
    </row>
    <row r="7" spans="1:9" ht="33.75" customHeight="1">
      <c r="A7" s="123"/>
      <c r="B7" s="123"/>
      <c r="C7" s="125"/>
      <c r="D7" s="127"/>
      <c r="E7" s="11" t="s">
        <v>60</v>
      </c>
      <c r="F7" s="12" t="s">
        <v>61</v>
      </c>
      <c r="G7" s="13" t="s">
        <v>62</v>
      </c>
      <c r="H7" s="129"/>
      <c r="I7" s="25"/>
    </row>
    <row r="8" spans="1:9" ht="19.5" customHeight="1">
      <c r="A8" s="14" t="s">
        <v>186</v>
      </c>
      <c r="B8" s="15" t="s">
        <v>187</v>
      </c>
      <c r="C8" s="16">
        <v>15</v>
      </c>
      <c r="D8" s="17"/>
      <c r="E8" s="17">
        <v>8</v>
      </c>
      <c r="F8" s="17"/>
      <c r="G8" s="18">
        <v>8</v>
      </c>
      <c r="H8" s="19">
        <v>7</v>
      </c>
      <c r="I8" s="26"/>
    </row>
    <row r="9" spans="1:9" ht="19.5" customHeight="1">
      <c r="A9" s="20"/>
      <c r="B9" s="20"/>
      <c r="C9" s="20"/>
      <c r="D9" s="20"/>
      <c r="E9" s="21"/>
      <c r="F9" s="22"/>
      <c r="G9" s="22"/>
      <c r="H9" s="23"/>
      <c r="I9" s="27"/>
    </row>
    <row r="10" spans="1:9" ht="19.5" customHeight="1">
      <c r="A10" s="20"/>
      <c r="B10" s="20"/>
      <c r="C10" s="20"/>
      <c r="D10" s="20"/>
      <c r="E10" s="24"/>
      <c r="F10" s="20"/>
      <c r="G10" s="20"/>
      <c r="H10" s="23"/>
      <c r="I10" s="27"/>
    </row>
    <row r="11" spans="1:9" ht="19.5" customHeight="1">
      <c r="A11" s="20"/>
      <c r="B11" s="20"/>
      <c r="C11" s="20"/>
      <c r="D11" s="20"/>
      <c r="E11" s="24"/>
      <c r="F11" s="20"/>
      <c r="G11" s="20"/>
      <c r="H11" s="23"/>
      <c r="I11" s="27"/>
    </row>
    <row r="12" spans="1:9" ht="19.5" customHeight="1">
      <c r="A12" s="20"/>
      <c r="B12" s="20"/>
      <c r="C12" s="20"/>
      <c r="D12" s="20"/>
      <c r="E12" s="21"/>
      <c r="F12" s="20"/>
      <c r="G12" s="20"/>
      <c r="H12" s="23"/>
      <c r="I12" s="27"/>
    </row>
    <row r="13" spans="1:9" ht="19.5" customHeight="1">
      <c r="A13" s="20"/>
      <c r="B13" s="20"/>
      <c r="C13" s="20"/>
      <c r="D13" s="20"/>
      <c r="E13" s="21"/>
      <c r="F13" s="20"/>
      <c r="G13" s="20"/>
      <c r="H13" s="23"/>
      <c r="I13" s="27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张凯</cp:lastModifiedBy>
  <cp:lastPrinted>2017-05-25T03:22:09Z</cp:lastPrinted>
  <dcterms:created xsi:type="dcterms:W3CDTF">1996-12-17T01:32:42Z</dcterms:created>
  <dcterms:modified xsi:type="dcterms:W3CDTF">2017-05-25T06:16:17Z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